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740" activeTab="1"/>
  </bookViews>
  <sheets>
    <sheet name="Mensilità aggiuntive" sheetId="1" r:id="rId1"/>
    <sheet name="Acc.to TFR" sheetId="6" r:id="rId2"/>
    <sheet name="P.te su crediti" sheetId="2" r:id="rId3"/>
    <sheet name="Ratei " sheetId="3" r:id="rId4"/>
    <sheet name="Risconti" sheetId="4" r:id="rId5"/>
    <sheet name="Rimanenze" sheetId="5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6"/>
  <c r="E24"/>
  <c r="E16"/>
  <c r="E15"/>
  <c r="G36" i="5" l="1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37" s="1"/>
  <c r="G7" i="4"/>
  <c r="H7"/>
  <c r="H17" s="1"/>
  <c r="G8"/>
  <c r="H8"/>
  <c r="G9"/>
  <c r="H9"/>
  <c r="G10"/>
  <c r="H10"/>
  <c r="G11"/>
  <c r="H11"/>
  <c r="G12"/>
  <c r="H12"/>
  <c r="G13"/>
  <c r="H13"/>
  <c r="G14"/>
  <c r="H14"/>
  <c r="G15"/>
  <c r="H15"/>
  <c r="G16"/>
  <c r="H16"/>
  <c r="G23"/>
  <c r="H23"/>
  <c r="G24"/>
  <c r="H24" s="1"/>
  <c r="G25"/>
  <c r="H25"/>
  <c r="G26"/>
  <c r="H26" s="1"/>
  <c r="G27"/>
  <c r="H27"/>
  <c r="G28"/>
  <c r="H28" s="1"/>
  <c r="G29"/>
  <c r="H29"/>
  <c r="G30"/>
  <c r="H30" s="1"/>
  <c r="G31"/>
  <c r="H31"/>
  <c r="G32"/>
  <c r="H32" s="1"/>
  <c r="G33"/>
  <c r="H33"/>
  <c r="H34" l="1"/>
  <c r="F34" i="3"/>
  <c r="G34" s="1"/>
  <c r="F33"/>
  <c r="G33" s="1"/>
  <c r="F32"/>
  <c r="G32" s="1"/>
  <c r="F31"/>
  <c r="G31" s="1"/>
  <c r="F30"/>
  <c r="G30" s="1"/>
  <c r="F29"/>
  <c r="G29" s="1"/>
  <c r="F28"/>
  <c r="G28" s="1"/>
  <c r="F27"/>
  <c r="G27" s="1"/>
  <c r="F26"/>
  <c r="G26" s="1"/>
  <c r="F25"/>
  <c r="G25" s="1"/>
  <c r="F24"/>
  <c r="G24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E33" i="2" l="1"/>
  <c r="E23" i="1" l="1"/>
  <c r="E22"/>
  <c r="E24" s="1"/>
  <c r="E20"/>
  <c r="E16"/>
</calcChain>
</file>

<file path=xl/sharedStrings.xml><?xml version="1.0" encoding="utf-8"?>
<sst xmlns="http://schemas.openxmlformats.org/spreadsheetml/2006/main" count="182" uniqueCount="81">
  <si>
    <t>SOCIETA'</t>
  </si>
  <si>
    <t>BILANCIO AL 31-12-2019</t>
  </si>
  <si>
    <t>Ferie</t>
  </si>
  <si>
    <t>Costo</t>
  </si>
  <si>
    <t>Contributi</t>
  </si>
  <si>
    <t>Permessi</t>
  </si>
  <si>
    <t>Ferie e permessi</t>
  </si>
  <si>
    <t>Totale</t>
  </si>
  <si>
    <t>14ª</t>
  </si>
  <si>
    <t>Mensilità aggiuntive</t>
  </si>
  <si>
    <t>NB: Sono stati stornati i ratei mensilità aggintivi al 1 gennaio    -    Si      O</t>
  </si>
  <si>
    <t>Perdite su crediti</t>
  </si>
  <si>
    <t>Clienti</t>
  </si>
  <si>
    <t>Procedura</t>
  </si>
  <si>
    <t>Importo</t>
  </si>
  <si>
    <t>Deducibilità</t>
  </si>
  <si>
    <t>Tipo (1)</t>
  </si>
  <si>
    <t>Data</t>
  </si>
  <si>
    <t>Numero</t>
  </si>
  <si>
    <t>SÌ</t>
  </si>
  <si>
    <t>No</t>
  </si>
  <si>
    <t xml:space="preserve">(1) Allegare documentazione ed Indicare: </t>
  </si>
  <si>
    <t>1 - Apertura fallimento</t>
  </si>
  <si>
    <t>2 - Concordato preventivo</t>
  </si>
  <si>
    <t>3 - credito per fatture di importo non superiore a 2.500 scaduti da oltre sei mesi</t>
  </si>
  <si>
    <t xml:space="preserve">4 - Altro specificare natura della perdita </t>
  </si>
  <si>
    <t>Denominazione</t>
  </si>
  <si>
    <t>Bilancio al</t>
  </si>
  <si>
    <t xml:space="preserve"> </t>
  </si>
  <si>
    <t>Stato patrimoniale - Passivo E) Ratei passivi</t>
  </si>
  <si>
    <t>Creditori</t>
  </si>
  <si>
    <t>Conto da addebitare</t>
  </si>
  <si>
    <t>Importo presunto costo</t>
  </si>
  <si>
    <t>Periodo
riferimento</t>
  </si>
  <si>
    <t>Scadenza</t>
  </si>
  <si>
    <t>Giorni</t>
  </si>
  <si>
    <t>Importo di
competenza</t>
  </si>
  <si>
    <t>Denominazione/Ragione sociale</t>
  </si>
  <si>
    <t>Stato patrimoniale - Attivo D) Ratei attivi</t>
  </si>
  <si>
    <t>Conto da accreditare</t>
  </si>
  <si>
    <t>Importo presunto ricavo</t>
  </si>
  <si>
    <t>Importo di
compet. eserc. futuri</t>
  </si>
  <si>
    <t>Periodo di
riferimento</t>
  </si>
  <si>
    <t>Importo pagato
nell'esercizio</t>
  </si>
  <si>
    <t>Prot. IVA</t>
  </si>
  <si>
    <t>Conto addebitato</t>
  </si>
  <si>
    <t>Stato patrimoniale - Attivo D) Risconti attivi</t>
  </si>
  <si>
    <t>Importo da
rinviare</t>
  </si>
  <si>
    <t>Importo pagato
nell'anno</t>
  </si>
  <si>
    <t>Conto accreditato</t>
  </si>
  <si>
    <t>Debitori</t>
  </si>
  <si>
    <t>Stato patrimoniale - Passivo E) Risconti passivi</t>
  </si>
  <si>
    <t>Rimanenze</t>
  </si>
  <si>
    <t>Stato patrimoniale - C) I) Rimanenze</t>
  </si>
  <si>
    <t>Descrizione</t>
  </si>
  <si>
    <t>Unità di misura</t>
  </si>
  <si>
    <t>Quantità</t>
  </si>
  <si>
    <t>Prezzo unitario</t>
  </si>
  <si>
    <t>Importo complessivo</t>
  </si>
  <si>
    <t>Calcolo accantonamento T.F.R.</t>
  </si>
  <si>
    <t>OPERAI</t>
  </si>
  <si>
    <t>IMPORTI</t>
  </si>
  <si>
    <t>A</t>
  </si>
  <si>
    <t>TFR al 31.12.2019 (da contabilità)</t>
  </si>
  <si>
    <t>+</t>
  </si>
  <si>
    <t>B</t>
  </si>
  <si>
    <t>Acconti TFR erogati al 31.12.2019  (da contabilità)</t>
  </si>
  <si>
    <t>-</t>
  </si>
  <si>
    <t>C</t>
  </si>
  <si>
    <t>Imposta sostitutiva maturata al 31.12.2019</t>
  </si>
  <si>
    <t>D</t>
  </si>
  <si>
    <t>Utilizzo TFR limitatamente alla quota maturata alla fine dell’esercizio precedente (31.12.2018)</t>
  </si>
  <si>
    <t>E</t>
  </si>
  <si>
    <r>
      <t>Accantonamento TFR per il 2019</t>
    </r>
    <r>
      <rPr>
        <vertAlign val="superscript"/>
        <sz val="10"/>
        <color indexed="8"/>
        <rFont val="Arial"/>
        <family val="2"/>
      </rPr>
      <t>1</t>
    </r>
  </si>
  <si>
    <t>Fondo TFR al 31.12.2019 (netto da riportare esercizio successivo per rivalutazione)   (A - B - C - D + E)</t>
  </si>
  <si>
    <t>Fondo TFR al 31.12.2019 (da contabilità) (A - D + E)</t>
  </si>
  <si>
    <t>IMPIEGATI</t>
  </si>
  <si>
    <t>Acconti TFR erogati al 31.12.2019 (da contabilità)</t>
  </si>
  <si>
    <t>Fondo TFR al 31.12.2019 (da prospetto paghe) (A - B - C - D + E)</t>
  </si>
  <si>
    <r>
      <t>Nota</t>
    </r>
    <r>
      <rPr>
        <b/>
        <vertAlign val="superscript"/>
        <sz val="10"/>
        <color indexed="8"/>
        <rFont val="Arial"/>
        <family val="2"/>
      </rPr>
      <t>1</t>
    </r>
  </si>
  <si>
    <t>L’accantonamento non comprende i costi relativi al TFR dei dipendenti che hanno scelto la devoluzione ai fondi di previdenza complementare o quelli liquidati mensilmente (Quir).</t>
  </si>
</sst>
</file>

<file path=xl/styles.xml><?xml version="1.0" encoding="utf-8"?>
<styleSheet xmlns="http://schemas.openxmlformats.org/spreadsheetml/2006/main">
  <numFmts count="7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€-410]\ * #,##0.00_-;\-[$€-410]\ * #,##0.00_-;_-[$€-410]\ * &quot;-&quot;??_-;_-@_-"/>
    <numFmt numFmtId="166" formatCode="#,##0.00_ ;\-#,##0.00\ "/>
    <numFmt numFmtId="167" formatCode="#,##0_ ;\-#,##0\ "/>
    <numFmt numFmtId="168" formatCode="dd/mm/yy;@"/>
  </numFmts>
  <fonts count="37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u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u/>
      <sz val="12"/>
      <name val="Calibri"/>
      <family val="2"/>
      <scheme val="minor"/>
    </font>
    <font>
      <i/>
      <u/>
      <sz val="12"/>
      <name val="Calibri"/>
      <family val="2"/>
      <scheme val="minor"/>
    </font>
    <font>
      <sz val="10"/>
      <name val="MS Sans Serif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omic Sans MS"/>
      <family val="4"/>
    </font>
    <font>
      <b/>
      <sz val="9"/>
      <color theme="1"/>
      <name val="Comic Sans MS"/>
      <family val="4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omic Sans MS"/>
      <family val="4"/>
    </font>
    <font>
      <sz val="11"/>
      <name val="Calibri"/>
      <family val="2"/>
      <scheme val="minor"/>
    </font>
    <font>
      <sz val="11"/>
      <name val="MS Sans Serif"/>
    </font>
    <font>
      <vertAlign val="superscript"/>
      <sz val="10"/>
      <color indexed="8"/>
      <name val="Arial"/>
      <family val="2"/>
    </font>
    <font>
      <b/>
      <sz val="10"/>
      <color theme="1"/>
      <name val="Comic Sans MS"/>
      <family val="4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vertAlign val="superscript"/>
      <sz val="10"/>
      <color indexed="8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9">
    <xf numFmtId="0" fontId="0" fillId="0" borderId="0"/>
    <xf numFmtId="38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8" fillId="0" borderId="0"/>
    <xf numFmtId="0" fontId="2" fillId="0" borderId="0"/>
    <xf numFmtId="4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 applyAlignme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4" fontId="6" fillId="0" borderId="2" xfId="1" applyNumberFormat="1" applyFont="1" applyFill="1" applyBorder="1" applyAlignment="1">
      <alignment horizontal="right"/>
    </xf>
    <xf numFmtId="4" fontId="6" fillId="0" borderId="2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4" fontId="6" fillId="0" borderId="0" xfId="0" applyNumberFormat="1" applyFont="1" applyFill="1" applyBorder="1"/>
    <xf numFmtId="4" fontId="6" fillId="0" borderId="0" xfId="0" applyNumberFormat="1" applyFont="1" applyFill="1" applyBorder="1" applyAlignment="1">
      <alignment horizontal="center"/>
    </xf>
    <xf numFmtId="4" fontId="6" fillId="0" borderId="2" xfId="0" applyNumberFormat="1" applyFont="1" applyFill="1" applyBorder="1"/>
    <xf numFmtId="4" fontId="6" fillId="0" borderId="2" xfId="0" quotePrefix="1" applyNumberFormat="1" applyFont="1" applyFill="1" applyBorder="1" applyAlignment="1">
      <alignment horizontal="right"/>
    </xf>
    <xf numFmtId="4" fontId="6" fillId="4" borderId="2" xfId="0" applyNumberFormat="1" applyFont="1" applyFill="1" applyBorder="1"/>
    <xf numFmtId="0" fontId="11" fillId="0" borderId="0" xfId="0" applyFont="1"/>
    <xf numFmtId="0" fontId="11" fillId="0" borderId="0" xfId="0" applyFont="1" applyFill="1" applyBorder="1"/>
    <xf numFmtId="0" fontId="2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0" fontId="14" fillId="3" borderId="6" xfId="0" applyFont="1" applyFill="1" applyBorder="1" applyAlignment="1">
      <alignment vertical="center" wrapText="1"/>
    </xf>
    <xf numFmtId="0" fontId="4" fillId="0" borderId="0" xfId="0" applyFont="1"/>
    <xf numFmtId="0" fontId="10" fillId="2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165" fontId="16" fillId="0" borderId="3" xfId="2" applyNumberFormat="1" applyFont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166" fontId="16" fillId="5" borderId="3" xfId="2" applyNumberFormat="1" applyFont="1" applyFill="1" applyBorder="1" applyAlignment="1">
      <alignment horizontal="right" vertical="center" wrapText="1"/>
    </xf>
    <xf numFmtId="0" fontId="19" fillId="6" borderId="2" xfId="3" applyFont="1" applyFill="1" applyBorder="1"/>
    <xf numFmtId="0" fontId="19" fillId="6" borderId="2" xfId="3" applyFont="1" applyFill="1" applyBorder="1" applyAlignment="1">
      <alignment horizontal="center" vertical="center"/>
    </xf>
    <xf numFmtId="0" fontId="2" fillId="0" borderId="0" xfId="4"/>
    <xf numFmtId="0" fontId="21" fillId="3" borderId="2" xfId="3" applyFont="1" applyFill="1" applyBorder="1" applyAlignment="1">
      <alignment horizontal="center" vertical="center" wrapText="1"/>
    </xf>
    <xf numFmtId="0" fontId="22" fillId="0" borderId="2" xfId="3" applyFont="1" applyBorder="1" applyAlignment="1">
      <alignment vertical="center" wrapText="1"/>
    </xf>
    <xf numFmtId="0" fontId="22" fillId="0" borderId="2" xfId="3" applyFont="1" applyBorder="1" applyAlignment="1">
      <alignment horizontal="center" vertical="center" wrapText="1"/>
    </xf>
    <xf numFmtId="44" fontId="22" fillId="0" borderId="2" xfId="5" applyFont="1" applyBorder="1" applyAlignment="1">
      <alignment horizontal="center" vertical="center" wrapText="1"/>
    </xf>
    <xf numFmtId="14" fontId="22" fillId="0" borderId="2" xfId="3" applyNumberFormat="1" applyFont="1" applyBorder="1" applyAlignment="1">
      <alignment horizontal="center" vertical="center" wrapText="1"/>
    </xf>
    <xf numFmtId="167" fontId="23" fillId="0" borderId="2" xfId="4" applyNumberFormat="1" applyFont="1" applyBorder="1" applyAlignment="1">
      <alignment horizontal="center" vertical="center" wrapText="1"/>
    </xf>
    <xf numFmtId="166" fontId="23" fillId="0" borderId="2" xfId="6" applyNumberFormat="1" applyFont="1" applyBorder="1" applyAlignment="1">
      <alignment vertical="center" wrapText="1"/>
    </xf>
    <xf numFmtId="166" fontId="21" fillId="0" borderId="2" xfId="5" applyNumberFormat="1" applyFont="1" applyBorder="1" applyAlignment="1">
      <alignment vertical="center" wrapText="1"/>
    </xf>
    <xf numFmtId="0" fontId="21" fillId="0" borderId="0" xfId="3" applyFont="1" applyAlignment="1">
      <alignment horizontal="center" vertical="center" wrapText="1"/>
    </xf>
    <xf numFmtId="44" fontId="21" fillId="0" borderId="0" xfId="5" applyFont="1" applyAlignment="1">
      <alignment horizontal="center" vertical="center" wrapText="1"/>
    </xf>
    <xf numFmtId="0" fontId="2" fillId="0" borderId="2" xfId="4" applyBorder="1"/>
    <xf numFmtId="166" fontId="21" fillId="0" borderId="2" xfId="5" applyNumberFormat="1" applyFont="1" applyBorder="1" applyAlignment="1">
      <alignment horizontal="right" vertical="center" wrapText="1"/>
    </xf>
    <xf numFmtId="167" fontId="2" fillId="0" borderId="0" xfId="4" applyNumberFormat="1"/>
    <xf numFmtId="168" fontId="2" fillId="0" borderId="0" xfId="4" applyNumberFormat="1"/>
    <xf numFmtId="166" fontId="24" fillId="0" borderId="2" xfId="6" applyNumberFormat="1" applyFont="1" applyBorder="1" applyAlignment="1">
      <alignment horizontal="center" vertical="center" wrapText="1"/>
    </xf>
    <xf numFmtId="166" fontId="23" fillId="0" borderId="2" xfId="6" applyNumberFormat="1" applyFont="1" applyBorder="1" applyAlignment="1">
      <alignment horizontal="center" vertical="center" wrapText="1"/>
    </xf>
    <xf numFmtId="168" fontId="23" fillId="0" borderId="2" xfId="4" applyNumberFormat="1" applyFont="1" applyBorder="1" applyAlignment="1">
      <alignment horizontal="center" vertical="center" wrapText="1"/>
    </xf>
    <xf numFmtId="166" fontId="23" fillId="0" borderId="2" xfId="4" applyNumberFormat="1" applyFont="1" applyBorder="1" applyAlignment="1">
      <alignment horizontal="center" vertical="center" wrapText="1"/>
    </xf>
    <xf numFmtId="166" fontId="26" fillId="0" borderId="2" xfId="6" applyNumberFormat="1" applyFont="1" applyBorder="1" applyAlignment="1">
      <alignment horizontal="center" vertical="center" wrapText="1"/>
    </xf>
    <xf numFmtId="166" fontId="23" fillId="0" borderId="2" xfId="4" applyNumberFormat="1" applyFont="1" applyBorder="1" applyAlignment="1">
      <alignment vertical="center" wrapText="1"/>
    </xf>
    <xf numFmtId="166" fontId="25" fillId="3" borderId="2" xfId="4" applyNumberFormat="1" applyFont="1" applyFill="1" applyBorder="1" applyAlignment="1">
      <alignment horizontal="center" vertical="center" wrapText="1"/>
    </xf>
    <xf numFmtId="167" fontId="25" fillId="3" borderId="2" xfId="4" applyNumberFormat="1" applyFont="1" applyFill="1" applyBorder="1" applyAlignment="1">
      <alignment horizontal="center" vertical="center" wrapText="1"/>
    </xf>
    <xf numFmtId="168" fontId="25" fillId="3" borderId="2" xfId="4" applyNumberFormat="1" applyFont="1" applyFill="1" applyBorder="1" applyAlignment="1">
      <alignment horizontal="center" vertical="center" wrapText="1"/>
    </xf>
    <xf numFmtId="166" fontId="2" fillId="0" borderId="0" xfId="4" applyNumberFormat="1"/>
    <xf numFmtId="166" fontId="24" fillId="0" borderId="5" xfId="6" applyNumberFormat="1" applyFont="1" applyBorder="1" applyAlignment="1">
      <alignment horizontal="center" vertical="center" wrapText="1"/>
    </xf>
    <xf numFmtId="167" fontId="25" fillId="3" borderId="5" xfId="4" applyNumberFormat="1" applyFont="1" applyFill="1" applyBorder="1" applyAlignment="1">
      <alignment horizontal="center" vertical="center" wrapText="1"/>
    </xf>
    <xf numFmtId="168" fontId="25" fillId="3" borderId="5" xfId="4" applyNumberFormat="1" applyFont="1" applyFill="1" applyBorder="1" applyAlignment="1">
      <alignment horizontal="center" vertical="center" wrapText="1"/>
    </xf>
    <xf numFmtId="166" fontId="25" fillId="3" borderId="5" xfId="4" applyNumberFormat="1" applyFont="1" applyFill="1" applyBorder="1" applyAlignment="1">
      <alignment horizontal="center" vertical="center" wrapText="1"/>
    </xf>
    <xf numFmtId="0" fontId="25" fillId="3" borderId="2" xfId="4" applyFont="1" applyFill="1" applyBorder="1" applyAlignment="1">
      <alignment horizontal="center" vertical="center" wrapText="1"/>
    </xf>
    <xf numFmtId="167" fontId="2" fillId="0" borderId="2" xfId="4" applyNumberFormat="1" applyBorder="1"/>
    <xf numFmtId="168" fontId="2" fillId="0" borderId="2" xfId="4" applyNumberFormat="1" applyBorder="1"/>
    <xf numFmtId="168" fontId="27" fillId="6" borderId="3" xfId="4" applyNumberFormat="1" applyFont="1" applyFill="1" applyBorder="1" applyAlignment="1">
      <alignment horizontal="center" vertical="center"/>
    </xf>
    <xf numFmtId="0" fontId="28" fillId="0" borderId="3" xfId="4" applyFont="1" applyBorder="1"/>
    <xf numFmtId="0" fontId="27" fillId="6" borderId="3" xfId="4" applyFont="1" applyFill="1" applyBorder="1"/>
    <xf numFmtId="166" fontId="29" fillId="0" borderId="0" xfId="0" applyNumberFormat="1" applyFont="1"/>
    <xf numFmtId="166" fontId="10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right" vertical="center" wrapText="1"/>
    </xf>
    <xf numFmtId="166" fontId="10" fillId="0" borderId="2" xfId="2" applyNumberFormat="1" applyFont="1" applyFill="1" applyBorder="1" applyAlignment="1">
      <alignment horizontal="right" vertical="center" wrapText="1"/>
    </xf>
    <xf numFmtId="166" fontId="30" fillId="0" borderId="0" xfId="0" applyNumberFormat="1" applyFont="1"/>
    <xf numFmtId="0" fontId="6" fillId="0" borderId="0" xfId="7" applyFont="1"/>
    <xf numFmtId="0" fontId="1" fillId="0" borderId="0" xfId="7"/>
    <xf numFmtId="0" fontId="4" fillId="0" borderId="0" xfId="7" applyFont="1"/>
    <xf numFmtId="0" fontId="7" fillId="0" borderId="0" xfId="7" applyFont="1" applyAlignment="1">
      <alignment horizontal="centerContinuous"/>
    </xf>
    <xf numFmtId="0" fontId="5" fillId="0" borderId="0" xfId="7" applyFont="1"/>
    <xf numFmtId="0" fontId="8" fillId="0" borderId="0" xfId="7" applyFont="1" applyAlignment="1">
      <alignment horizontal="centerContinuous"/>
    </xf>
    <xf numFmtId="0" fontId="5" fillId="0" borderId="1" xfId="7" applyFont="1" applyBorder="1" applyAlignment="1">
      <alignment horizontal="center"/>
    </xf>
    <xf numFmtId="0" fontId="6" fillId="0" borderId="1" xfId="7" applyFont="1" applyBorder="1"/>
    <xf numFmtId="0" fontId="5" fillId="0" borderId="0" xfId="7" applyFont="1" applyAlignment="1">
      <alignment horizontal="center"/>
    </xf>
    <xf numFmtId="0" fontId="27" fillId="7" borderId="3" xfId="7" applyFont="1" applyFill="1" applyBorder="1" applyAlignment="1">
      <alignment horizontal="center" vertical="center" wrapText="1"/>
    </xf>
    <xf numFmtId="0" fontId="27" fillId="8" borderId="3" xfId="7" applyFont="1" applyFill="1" applyBorder="1" applyAlignment="1">
      <alignment horizontal="center" vertical="center" wrapText="1"/>
    </xf>
    <xf numFmtId="0" fontId="1" fillId="0" borderId="3" xfId="7" applyBorder="1" applyAlignment="1">
      <alignment horizontal="center" vertical="center" wrapText="1"/>
    </xf>
    <xf numFmtId="166" fontId="28" fillId="0" borderId="3" xfId="8" applyNumberFormat="1" applyFont="1" applyBorder="1" applyAlignment="1">
      <alignment horizontal="right" vertical="center" wrapText="1"/>
    </xf>
    <xf numFmtId="166" fontId="32" fillId="0" borderId="3" xfId="8" applyNumberFormat="1" applyFont="1" applyBorder="1" applyAlignment="1">
      <alignment horizontal="right" vertical="center" wrapText="1"/>
    </xf>
    <xf numFmtId="0" fontId="33" fillId="0" borderId="0" xfId="7" applyFont="1" applyAlignment="1">
      <alignment vertical="center"/>
    </xf>
    <xf numFmtId="166" fontId="1" fillId="0" borderId="0" xfId="7" applyNumberFormat="1"/>
    <xf numFmtId="166" fontId="27" fillId="7" borderId="3" xfId="7" applyNumberFormat="1" applyFont="1" applyFill="1" applyBorder="1" applyAlignment="1">
      <alignment horizontal="center" vertical="center" wrapText="1"/>
    </xf>
    <xf numFmtId="0" fontId="27" fillId="0" borderId="3" xfId="7" applyFont="1" applyBorder="1" applyAlignment="1">
      <alignment horizontal="center" vertical="center" wrapText="1"/>
    </xf>
    <xf numFmtId="0" fontId="34" fillId="0" borderId="0" xfId="7" applyFont="1" applyAlignment="1">
      <alignment vertical="center"/>
    </xf>
    <xf numFmtId="0" fontId="27" fillId="9" borderId="3" xfId="7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" fillId="0" borderId="8" xfId="7" applyBorder="1" applyAlignment="1">
      <alignment horizontal="left" vertical="center" wrapText="1"/>
    </xf>
    <xf numFmtId="0" fontId="1" fillId="0" borderId="9" xfId="7" applyBorder="1" applyAlignment="1">
      <alignment horizontal="left" vertical="center" wrapText="1"/>
    </xf>
    <xf numFmtId="0" fontId="27" fillId="7" borderId="3" xfId="7" applyFont="1" applyFill="1" applyBorder="1" applyAlignment="1">
      <alignment vertical="center" wrapText="1"/>
    </xf>
    <xf numFmtId="0" fontId="36" fillId="0" borderId="8" xfId="7" applyFont="1" applyBorder="1" applyAlignment="1">
      <alignment horizontal="left" vertical="center" wrapText="1"/>
    </xf>
    <xf numFmtId="0" fontId="36" fillId="0" borderId="10" xfId="7" applyFont="1" applyBorder="1" applyAlignment="1">
      <alignment horizontal="left" vertical="center" wrapText="1"/>
    </xf>
    <xf numFmtId="0" fontId="36" fillId="0" borderId="9" xfId="7" applyFont="1" applyBorder="1" applyAlignment="1">
      <alignment horizontal="left" vertical="center" wrapText="1"/>
    </xf>
    <xf numFmtId="0" fontId="27" fillId="7" borderId="3" xfId="7" applyFont="1" applyFill="1" applyBorder="1" applyAlignment="1">
      <alignment horizontal="justify" vertical="center" wrapText="1"/>
    </xf>
    <xf numFmtId="0" fontId="27" fillId="7" borderId="3" xfId="7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9" fillId="0" borderId="2" xfId="3" applyFont="1" applyBorder="1" applyAlignment="1">
      <alignment horizontal="center"/>
    </xf>
    <xf numFmtId="0" fontId="21" fillId="3" borderId="2" xfId="3" applyFont="1" applyFill="1" applyBorder="1" applyAlignment="1">
      <alignment horizontal="center" vertical="center" wrapText="1"/>
    </xf>
    <xf numFmtId="0" fontId="20" fillId="0" borderId="2" xfId="3" applyFont="1" applyBorder="1" applyAlignment="1">
      <alignment horizontal="center"/>
    </xf>
    <xf numFmtId="14" fontId="20" fillId="0" borderId="2" xfId="3" applyNumberFormat="1" applyFont="1" applyBorder="1" applyAlignment="1">
      <alignment horizontal="center"/>
    </xf>
    <xf numFmtId="0" fontId="19" fillId="0" borderId="3" xfId="3" applyFont="1" applyBorder="1" applyAlignment="1">
      <alignment horizontal="center"/>
    </xf>
    <xf numFmtId="166" fontId="27" fillId="0" borderId="2" xfId="4" applyNumberFormat="1" applyFont="1" applyBorder="1" applyAlignment="1">
      <alignment horizontal="center"/>
    </xf>
    <xf numFmtId="166" fontId="25" fillId="3" borderId="2" xfId="4" applyNumberFormat="1" applyFont="1" applyFill="1" applyBorder="1" applyAlignment="1">
      <alignment horizontal="center" vertical="center" wrapText="1"/>
    </xf>
    <xf numFmtId="14" fontId="28" fillId="0" borderId="3" xfId="4" applyNumberFormat="1" applyFont="1" applyBorder="1" applyAlignment="1">
      <alignment horizontal="center"/>
    </xf>
    <xf numFmtId="0" fontId="28" fillId="0" borderId="3" xfId="4" applyFont="1" applyBorder="1" applyAlignment="1">
      <alignment horizontal="center"/>
    </xf>
    <xf numFmtId="0" fontId="27" fillId="0" borderId="2" xfId="4" applyFont="1" applyBorder="1" applyAlignment="1">
      <alignment horizontal="center"/>
    </xf>
    <xf numFmtId="166" fontId="29" fillId="0" borderId="2" xfId="0" applyNumberFormat="1" applyFont="1" applyBorder="1" applyAlignment="1">
      <alignment horizontal="center"/>
    </xf>
    <xf numFmtId="166" fontId="10" fillId="0" borderId="2" xfId="0" applyNumberFormat="1" applyFont="1" applyBorder="1" applyAlignment="1">
      <alignment horizontal="center" vertical="center"/>
    </xf>
    <xf numFmtId="166" fontId="29" fillId="0" borderId="0" xfId="0" applyNumberFormat="1" applyFont="1" applyAlignment="1">
      <alignment horizontal="center"/>
    </xf>
    <xf numFmtId="166" fontId="10" fillId="0" borderId="2" xfId="0" applyNumberFormat="1" applyFont="1" applyBorder="1" applyAlignment="1">
      <alignment horizontal="center" vertical="center" wrapText="1"/>
    </xf>
  </cellXfs>
  <cellStyles count="9">
    <cellStyle name="Migliaia" xfId="2" builtinId="3"/>
    <cellStyle name="Migliaia [0]" xfId="1" builtinId="6"/>
    <cellStyle name="Normale" xfId="0" builtinId="0"/>
    <cellStyle name="Normale 2" xfId="3"/>
    <cellStyle name="Normale 3" xfId="4"/>
    <cellStyle name="Normale 4" xfId="7"/>
    <cellStyle name="Valuta 2" xfId="5"/>
    <cellStyle name="Valuta 3" xfId="6"/>
    <cellStyle name="Valuta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showGridLines="0" showZeros="0" topLeftCell="A13" workbookViewId="0">
      <selection activeCell="I4" sqref="I4"/>
    </sheetView>
  </sheetViews>
  <sheetFormatPr defaultRowHeight="12.75"/>
  <cols>
    <col min="1" max="1" width="4.42578125" customWidth="1"/>
    <col min="2" max="2" width="11.7109375" customWidth="1"/>
    <col min="3" max="3" width="24.7109375" customWidth="1"/>
    <col min="4" max="4" width="3.7109375" customWidth="1"/>
    <col min="5" max="5" width="20" customWidth="1"/>
    <col min="6" max="6" width="7.42578125" customWidth="1"/>
  </cols>
  <sheetData>
    <row r="1" spans="1:8" ht="15.75">
      <c r="A1" s="3"/>
      <c r="B1" s="3"/>
      <c r="C1" s="3"/>
      <c r="D1" s="3"/>
      <c r="E1" s="3"/>
      <c r="F1" s="3"/>
    </row>
    <row r="2" spans="1:8" ht="18.75">
      <c r="A2" s="3"/>
      <c r="B2" s="1" t="s">
        <v>9</v>
      </c>
      <c r="C2" s="4"/>
      <c r="D2" s="4"/>
      <c r="E2" s="4"/>
      <c r="F2" s="2" t="s">
        <v>1</v>
      </c>
    </row>
    <row r="3" spans="1:8" ht="15.75">
      <c r="A3" s="3"/>
      <c r="B3" s="5"/>
      <c r="C3" s="5"/>
      <c r="D3" s="5"/>
      <c r="E3" s="5"/>
      <c r="F3" s="5"/>
    </row>
    <row r="4" spans="1:8" ht="15.75">
      <c r="A4" s="3"/>
      <c r="B4" s="5"/>
      <c r="C4" s="5"/>
      <c r="D4" s="5"/>
      <c r="E4" s="5"/>
      <c r="F4" s="5"/>
      <c r="G4" s="17"/>
      <c r="H4" s="17"/>
    </row>
    <row r="5" spans="1:8" ht="15.75">
      <c r="A5" s="3"/>
      <c r="B5" s="3" t="s">
        <v>0</v>
      </c>
      <c r="C5" s="7"/>
      <c r="D5" s="6"/>
      <c r="E5" s="6"/>
      <c r="F5" s="6"/>
      <c r="G5" s="17"/>
      <c r="H5" s="17"/>
    </row>
    <row r="6" spans="1:8" ht="15.75">
      <c r="A6" s="3"/>
      <c r="B6" s="3"/>
      <c r="C6" s="3"/>
      <c r="D6" s="3"/>
      <c r="E6" s="3"/>
      <c r="F6" s="3"/>
      <c r="G6" s="17"/>
      <c r="H6" s="17"/>
    </row>
    <row r="7" spans="1:8" ht="15.75">
      <c r="A7" s="3"/>
      <c r="B7" s="3"/>
      <c r="C7" s="3"/>
      <c r="D7" s="3"/>
      <c r="E7" s="11"/>
      <c r="F7" s="11"/>
      <c r="G7" s="18"/>
      <c r="H7" s="18"/>
    </row>
    <row r="8" spans="1:8" ht="15.75">
      <c r="A8" s="3"/>
      <c r="B8" s="3"/>
      <c r="C8" s="3"/>
      <c r="D8" s="3"/>
      <c r="E8" s="11"/>
      <c r="F8" s="11"/>
      <c r="G8" s="18"/>
      <c r="H8" s="18"/>
    </row>
    <row r="9" spans="1:8" ht="19.899999999999999" customHeight="1">
      <c r="A9" s="3"/>
      <c r="B9" s="19"/>
      <c r="C9" s="20"/>
      <c r="D9" s="3"/>
      <c r="E9" s="8">
        <v>0</v>
      </c>
      <c r="F9" s="12"/>
      <c r="G9" s="18"/>
      <c r="H9" s="18"/>
    </row>
    <row r="10" spans="1:8" ht="19.899999999999999" customHeight="1">
      <c r="A10" s="3"/>
      <c r="B10" s="100" t="s">
        <v>2</v>
      </c>
      <c r="C10" s="21" t="s">
        <v>3</v>
      </c>
      <c r="D10" s="3"/>
      <c r="E10" s="14">
        <v>0</v>
      </c>
      <c r="F10" s="12"/>
      <c r="G10" s="18"/>
      <c r="H10" s="18"/>
    </row>
    <row r="11" spans="1:8" ht="19.899999999999999" customHeight="1">
      <c r="A11" s="3"/>
      <c r="B11" s="100"/>
      <c r="C11" s="21" t="s">
        <v>4</v>
      </c>
      <c r="D11" s="3"/>
      <c r="E11" s="9">
        <v>0</v>
      </c>
      <c r="F11" s="12"/>
      <c r="G11" s="18"/>
      <c r="H11" s="18"/>
    </row>
    <row r="12" spans="1:8" ht="19.899999999999999" customHeight="1">
      <c r="A12" s="3"/>
      <c r="B12" s="100" t="s">
        <v>5</v>
      </c>
      <c r="C12" s="21" t="s">
        <v>3</v>
      </c>
      <c r="D12" s="3"/>
      <c r="E12" s="14">
        <v>0</v>
      </c>
      <c r="F12" s="12"/>
      <c r="G12" s="18"/>
      <c r="H12" s="18"/>
    </row>
    <row r="13" spans="1:8" ht="19.899999999999999" customHeight="1" thickBot="1">
      <c r="A13" s="3"/>
      <c r="B13" s="100"/>
      <c r="C13" s="22" t="s">
        <v>4</v>
      </c>
      <c r="D13" s="3"/>
      <c r="E13" s="9">
        <v>0</v>
      </c>
      <c r="F13" s="12"/>
      <c r="G13" s="18"/>
      <c r="H13" s="18"/>
    </row>
    <row r="14" spans="1:8" ht="19.899999999999999" customHeight="1">
      <c r="A14" s="3"/>
      <c r="B14" s="100" t="s">
        <v>6</v>
      </c>
      <c r="C14" s="23" t="s">
        <v>3</v>
      </c>
      <c r="D14" s="3"/>
      <c r="E14" s="14">
        <v>0</v>
      </c>
      <c r="F14" s="12"/>
      <c r="G14" s="18"/>
      <c r="H14" s="18"/>
    </row>
    <row r="15" spans="1:8" ht="19.899999999999999" customHeight="1" thickBot="1">
      <c r="A15" s="3"/>
      <c r="B15" s="100"/>
      <c r="C15" s="24" t="s">
        <v>4</v>
      </c>
      <c r="D15" s="3"/>
      <c r="E15" s="9">
        <v>0</v>
      </c>
      <c r="F15" s="12"/>
      <c r="G15" s="18"/>
      <c r="H15" s="18"/>
    </row>
    <row r="16" spans="1:8" ht="19.899999999999999" customHeight="1" thickBot="1">
      <c r="A16" s="3"/>
      <c r="B16" s="101"/>
      <c r="C16" s="25" t="s">
        <v>7</v>
      </c>
      <c r="D16" s="3"/>
      <c r="E16" s="16">
        <f>+E10+E12+E14</f>
        <v>0</v>
      </c>
      <c r="F16" s="12"/>
      <c r="G16" s="18"/>
      <c r="H16" s="18"/>
    </row>
    <row r="17" spans="1:8" ht="19.899999999999999" customHeight="1" thickTop="1">
      <c r="A17" s="3"/>
      <c r="B17" s="26"/>
      <c r="C17" s="27"/>
      <c r="D17" s="3"/>
      <c r="E17" s="10">
        <v>0</v>
      </c>
      <c r="F17" s="12"/>
      <c r="G17" s="18"/>
      <c r="H17" s="18"/>
    </row>
    <row r="18" spans="1:8" ht="19.899999999999999" customHeight="1">
      <c r="A18" s="3"/>
      <c r="B18" s="102" t="s">
        <v>8</v>
      </c>
      <c r="C18" s="23" t="s">
        <v>3</v>
      </c>
      <c r="D18" s="3"/>
      <c r="E18" s="9"/>
      <c r="F18" s="12"/>
      <c r="G18" s="18"/>
      <c r="H18" s="18"/>
    </row>
    <row r="19" spans="1:8" ht="19.899999999999999" customHeight="1" thickBot="1">
      <c r="A19" s="3"/>
      <c r="B19" s="100"/>
      <c r="C19" s="24" t="s">
        <v>4</v>
      </c>
      <c r="D19" s="3"/>
      <c r="E19" s="15"/>
      <c r="F19" s="12"/>
      <c r="G19" s="18"/>
      <c r="H19" s="18"/>
    </row>
    <row r="20" spans="1:8" ht="19.899999999999999" customHeight="1" thickBot="1">
      <c r="A20" s="3"/>
      <c r="B20" s="101"/>
      <c r="C20" s="25" t="s">
        <v>7</v>
      </c>
      <c r="D20" s="3"/>
      <c r="E20" s="16">
        <f>+E18+E19</f>
        <v>0</v>
      </c>
      <c r="F20" s="12"/>
      <c r="G20" s="18"/>
      <c r="H20" s="18"/>
    </row>
    <row r="21" spans="1:8" ht="19.899999999999999" customHeight="1" thickTop="1">
      <c r="A21" s="3"/>
      <c r="B21" s="26"/>
      <c r="C21" s="27"/>
      <c r="D21" s="3"/>
      <c r="E21" s="12"/>
      <c r="F21" s="12"/>
      <c r="G21" s="18"/>
      <c r="H21" s="18"/>
    </row>
    <row r="22" spans="1:8" ht="19.899999999999999" customHeight="1">
      <c r="A22" s="2"/>
      <c r="B22" s="102" t="s">
        <v>7</v>
      </c>
      <c r="C22" s="28" t="s">
        <v>3</v>
      </c>
      <c r="D22" s="3"/>
      <c r="E22" s="9">
        <f>+E10+E12+E14+E18</f>
        <v>0</v>
      </c>
      <c r="F22" s="13"/>
      <c r="G22" s="18"/>
      <c r="H22" s="18"/>
    </row>
    <row r="23" spans="1:8" ht="19.899999999999999" customHeight="1" thickBot="1">
      <c r="A23" s="2"/>
      <c r="B23" s="100"/>
      <c r="C23" s="29" t="s">
        <v>4</v>
      </c>
      <c r="D23" s="3"/>
      <c r="E23" s="14">
        <f>+E11+E13+E15+E19</f>
        <v>0</v>
      </c>
      <c r="F23" s="13"/>
      <c r="G23" s="18"/>
      <c r="H23" s="18"/>
    </row>
    <row r="24" spans="1:8" ht="19.899999999999999" customHeight="1" thickBot="1">
      <c r="A24" s="2"/>
      <c r="B24" s="100"/>
      <c r="C24" s="25" t="s">
        <v>7</v>
      </c>
      <c r="D24" s="3"/>
      <c r="E24" s="16">
        <f>+E22+E23</f>
        <v>0</v>
      </c>
      <c r="F24" s="13"/>
      <c r="G24" s="18"/>
      <c r="H24" s="18"/>
    </row>
    <row r="25" spans="1:8" ht="13.5" thickTop="1">
      <c r="B25" s="17"/>
      <c r="C25" s="17"/>
      <c r="D25" s="17"/>
      <c r="E25" s="17"/>
      <c r="F25" s="17"/>
      <c r="G25" s="17"/>
      <c r="H25" s="17"/>
    </row>
    <row r="26" spans="1:8">
      <c r="B26" s="17"/>
      <c r="C26" s="17"/>
      <c r="D26" s="17"/>
      <c r="E26" s="17"/>
      <c r="F26" s="17"/>
      <c r="G26" s="17"/>
      <c r="H26" s="17"/>
    </row>
    <row r="27" spans="1:8">
      <c r="B27" s="17" t="s">
        <v>10</v>
      </c>
      <c r="C27" s="17"/>
      <c r="D27" s="17"/>
      <c r="E27" s="17"/>
      <c r="F27" s="17"/>
      <c r="G27" s="17"/>
      <c r="H27" s="17"/>
    </row>
    <row r="28" spans="1:8">
      <c r="B28" s="17"/>
      <c r="C28" s="17"/>
      <c r="D28" s="17"/>
      <c r="E28" s="17"/>
      <c r="F28" s="17"/>
      <c r="G28" s="17"/>
      <c r="H28" s="17"/>
    </row>
  </sheetData>
  <mergeCells count="5">
    <mergeCell ref="B10:B11"/>
    <mergeCell ref="B12:B13"/>
    <mergeCell ref="B14:B16"/>
    <mergeCell ref="B18:B20"/>
    <mergeCell ref="B22:B24"/>
  </mergeCells>
  <phoneticPr fontId="0" type="noConversion"/>
  <printOptions gridLinesSet="0"/>
  <pageMargins left="0.44" right="0.52" top="0.83" bottom="0.5699999999999999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showZeros="0" tabSelected="1" workbookViewId="0">
      <selection activeCell="B7" sqref="B7"/>
    </sheetView>
  </sheetViews>
  <sheetFormatPr defaultRowHeight="15"/>
  <cols>
    <col min="1" max="1" width="8" style="81" customWidth="1"/>
    <col min="2" max="2" width="28.7109375" style="81" customWidth="1"/>
    <col min="3" max="3" width="21.28515625" style="81" customWidth="1"/>
    <col min="4" max="4" width="6.85546875" style="81" customWidth="1"/>
    <col min="5" max="5" width="21.42578125" style="81" customWidth="1"/>
    <col min="6" max="16384" width="9.140625" style="81"/>
  </cols>
  <sheetData>
    <row r="1" spans="1:5" ht="15.75">
      <c r="A1" s="80"/>
      <c r="B1" s="80"/>
      <c r="C1" s="80"/>
      <c r="D1" s="80"/>
      <c r="E1" s="80"/>
    </row>
    <row r="2" spans="1:5" ht="18.75">
      <c r="A2" s="82" t="s">
        <v>59</v>
      </c>
      <c r="B2" s="83"/>
      <c r="C2" s="83"/>
      <c r="D2" s="84" t="s">
        <v>1</v>
      </c>
    </row>
    <row r="3" spans="1:5" ht="15.75">
      <c r="A3" s="85"/>
      <c r="B3" s="85"/>
      <c r="C3" s="85"/>
      <c r="D3" s="85"/>
      <c r="E3" s="85"/>
    </row>
    <row r="4" spans="1:5" ht="15.75">
      <c r="A4" s="85"/>
      <c r="B4" s="85"/>
      <c r="C4" s="85"/>
      <c r="D4" s="85"/>
      <c r="E4" s="85"/>
    </row>
    <row r="5" spans="1:5" ht="15.75">
      <c r="A5" s="80" t="s">
        <v>0</v>
      </c>
      <c r="B5" s="86"/>
      <c r="C5" s="87"/>
      <c r="D5" s="87"/>
      <c r="E5" s="87"/>
    </row>
    <row r="6" spans="1:5" ht="15.75">
      <c r="A6" s="80"/>
      <c r="B6" s="88"/>
      <c r="C6" s="80"/>
      <c r="D6" s="80"/>
      <c r="E6" s="80"/>
    </row>
    <row r="7" spans="1:5" ht="15.75">
      <c r="A7" s="80"/>
      <c r="B7" s="88"/>
      <c r="C7" s="80"/>
      <c r="D7" s="80"/>
      <c r="E7" s="80"/>
    </row>
    <row r="9" spans="1:5" ht="27.95" customHeight="1">
      <c r="A9" s="110" t="s">
        <v>60</v>
      </c>
      <c r="B9" s="110"/>
      <c r="C9" s="110"/>
      <c r="D9" s="110"/>
      <c r="E9" s="89" t="s">
        <v>61</v>
      </c>
    </row>
    <row r="10" spans="1:5" ht="27.95" customHeight="1">
      <c r="A10" s="90" t="s">
        <v>62</v>
      </c>
      <c r="B10" s="103" t="s">
        <v>63</v>
      </c>
      <c r="C10" s="104"/>
      <c r="D10" s="91" t="s">
        <v>64</v>
      </c>
      <c r="E10" s="92"/>
    </row>
    <row r="11" spans="1:5" ht="27.95" customHeight="1">
      <c r="A11" s="90" t="s">
        <v>65</v>
      </c>
      <c r="B11" s="103" t="s">
        <v>66</v>
      </c>
      <c r="C11" s="104"/>
      <c r="D11" s="91" t="s">
        <v>67</v>
      </c>
      <c r="E11" s="92"/>
    </row>
    <row r="12" spans="1:5" ht="27.95" customHeight="1">
      <c r="A12" s="90" t="s">
        <v>68</v>
      </c>
      <c r="B12" s="103" t="s">
        <v>69</v>
      </c>
      <c r="C12" s="104"/>
      <c r="D12" s="91" t="s">
        <v>67</v>
      </c>
      <c r="E12" s="92"/>
    </row>
    <row r="13" spans="1:5" ht="27.95" customHeight="1">
      <c r="A13" s="90" t="s">
        <v>70</v>
      </c>
      <c r="B13" s="103" t="s">
        <v>71</v>
      </c>
      <c r="C13" s="104"/>
      <c r="D13" s="91" t="s">
        <v>67</v>
      </c>
      <c r="E13" s="92"/>
    </row>
    <row r="14" spans="1:5" ht="27.95" customHeight="1">
      <c r="A14" s="90" t="s">
        <v>72</v>
      </c>
      <c r="B14" s="103" t="s">
        <v>73</v>
      </c>
      <c r="C14" s="104"/>
      <c r="D14" s="91" t="s">
        <v>64</v>
      </c>
      <c r="E14" s="92"/>
    </row>
    <row r="15" spans="1:5" ht="27.95" customHeight="1">
      <c r="A15" s="109" t="s">
        <v>74</v>
      </c>
      <c r="B15" s="109"/>
      <c r="C15" s="109"/>
      <c r="D15" s="109"/>
      <c r="E15" s="93">
        <f>E10-E11-E12-E13+E14</f>
        <v>0</v>
      </c>
    </row>
    <row r="16" spans="1:5" ht="27.95" customHeight="1">
      <c r="A16" s="105" t="s">
        <v>75</v>
      </c>
      <c r="B16" s="105"/>
      <c r="C16" s="105"/>
      <c r="D16" s="105"/>
      <c r="E16" s="93">
        <f>E10-E13+E14</f>
        <v>0</v>
      </c>
    </row>
    <row r="17" spans="1:5" ht="27.95" customHeight="1">
      <c r="A17" s="94"/>
      <c r="B17" s="94"/>
      <c r="E17" s="95"/>
    </row>
    <row r="18" spans="1:5" ht="27.95" customHeight="1">
      <c r="A18" s="110" t="s">
        <v>76</v>
      </c>
      <c r="B18" s="110"/>
      <c r="C18" s="110"/>
      <c r="D18" s="110"/>
      <c r="E18" s="96" t="s">
        <v>61</v>
      </c>
    </row>
    <row r="19" spans="1:5" ht="27.95" customHeight="1">
      <c r="A19" s="90" t="s">
        <v>62</v>
      </c>
      <c r="B19" s="103" t="s">
        <v>63</v>
      </c>
      <c r="C19" s="104"/>
      <c r="D19" s="97" t="s">
        <v>64</v>
      </c>
      <c r="E19" s="92"/>
    </row>
    <row r="20" spans="1:5" ht="27.95" customHeight="1">
      <c r="A20" s="90" t="s">
        <v>65</v>
      </c>
      <c r="B20" s="103" t="s">
        <v>77</v>
      </c>
      <c r="C20" s="104"/>
      <c r="D20" s="97" t="s">
        <v>67</v>
      </c>
      <c r="E20" s="92"/>
    </row>
    <row r="21" spans="1:5" ht="27.95" customHeight="1">
      <c r="A21" s="90" t="s">
        <v>68</v>
      </c>
      <c r="B21" s="103" t="s">
        <v>69</v>
      </c>
      <c r="C21" s="104"/>
      <c r="D21" s="97" t="s">
        <v>67</v>
      </c>
      <c r="E21" s="92"/>
    </row>
    <row r="22" spans="1:5" ht="27.95" customHeight="1">
      <c r="A22" s="90" t="s">
        <v>70</v>
      </c>
      <c r="B22" s="103" t="s">
        <v>71</v>
      </c>
      <c r="C22" s="104"/>
      <c r="D22" s="97" t="s">
        <v>67</v>
      </c>
      <c r="E22" s="92"/>
    </row>
    <row r="23" spans="1:5" ht="27.95" customHeight="1">
      <c r="A23" s="90" t="s">
        <v>72</v>
      </c>
      <c r="B23" s="103" t="s">
        <v>73</v>
      </c>
      <c r="C23" s="104"/>
      <c r="D23" s="97" t="s">
        <v>64</v>
      </c>
      <c r="E23" s="92"/>
    </row>
    <row r="24" spans="1:5" ht="27.95" customHeight="1">
      <c r="A24" s="105" t="s">
        <v>78</v>
      </c>
      <c r="B24" s="105"/>
      <c r="C24" s="105"/>
      <c r="D24" s="105"/>
      <c r="E24" s="93">
        <f>E19-E20-E21-E22+E23</f>
        <v>0</v>
      </c>
    </row>
    <row r="25" spans="1:5" ht="27.95" customHeight="1">
      <c r="A25" s="105" t="s">
        <v>75</v>
      </c>
      <c r="B25" s="105"/>
      <c r="C25" s="105"/>
      <c r="D25" s="105"/>
      <c r="E25" s="93">
        <f>E19-E22+E23</f>
        <v>0</v>
      </c>
    </row>
    <row r="26" spans="1:5" ht="14.1" customHeight="1">
      <c r="A26" s="98"/>
      <c r="B26" s="98"/>
    </row>
    <row r="27" spans="1:5" ht="27.95" customHeight="1">
      <c r="A27" s="99" t="s">
        <v>79</v>
      </c>
      <c r="B27" s="106" t="s">
        <v>80</v>
      </c>
      <c r="C27" s="107"/>
      <c r="D27" s="107"/>
      <c r="E27" s="108"/>
    </row>
  </sheetData>
  <mergeCells count="17">
    <mergeCell ref="B21:C21"/>
    <mergeCell ref="A9:D9"/>
    <mergeCell ref="B10:C10"/>
    <mergeCell ref="B11:C11"/>
    <mergeCell ref="B12:C12"/>
    <mergeCell ref="B13:C13"/>
    <mergeCell ref="B14:C14"/>
    <mergeCell ref="A15:D15"/>
    <mergeCell ref="A16:D16"/>
    <mergeCell ref="A18:D18"/>
    <mergeCell ref="B19:C19"/>
    <mergeCell ref="B20:C20"/>
    <mergeCell ref="B22:C22"/>
    <mergeCell ref="B23:C23"/>
    <mergeCell ref="A24:D24"/>
    <mergeCell ref="A25:D25"/>
    <mergeCell ref="B27:E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9"/>
  <sheetViews>
    <sheetView showGridLines="0" showZeros="0" workbookViewId="0">
      <selection activeCell="H16" sqref="H16"/>
    </sheetView>
  </sheetViews>
  <sheetFormatPr defaultRowHeight="12.75"/>
  <cols>
    <col min="1" max="1" width="23.140625" customWidth="1"/>
    <col min="2" max="2" width="15.5703125" customWidth="1"/>
    <col min="3" max="3" width="12.85546875" customWidth="1"/>
    <col min="4" max="4" width="11.7109375" customWidth="1"/>
    <col min="5" max="5" width="19" customWidth="1"/>
    <col min="6" max="7" width="5.7109375" customWidth="1"/>
  </cols>
  <sheetData>
    <row r="1" spans="1:7" ht="15.75">
      <c r="A1" s="3"/>
      <c r="B1" s="3"/>
      <c r="C1" s="3"/>
      <c r="D1" s="3"/>
      <c r="E1" s="3"/>
    </row>
    <row r="2" spans="1:7" ht="18.75">
      <c r="A2" s="30" t="s">
        <v>11</v>
      </c>
      <c r="B2" s="4"/>
      <c r="C2" s="4"/>
      <c r="D2" s="4"/>
      <c r="E2" s="2" t="s">
        <v>1</v>
      </c>
    </row>
    <row r="3" spans="1:7" ht="15.75">
      <c r="A3" s="5"/>
      <c r="B3" s="5"/>
      <c r="C3" s="5"/>
      <c r="D3" s="5"/>
      <c r="E3" s="5"/>
    </row>
    <row r="4" spans="1:7" ht="15.75">
      <c r="A4" s="5"/>
      <c r="B4" s="5"/>
      <c r="C4" s="5"/>
      <c r="D4" s="5"/>
      <c r="E4" s="5"/>
    </row>
    <row r="5" spans="1:7" ht="15.75">
      <c r="A5" s="3" t="s">
        <v>0</v>
      </c>
      <c r="B5" s="7"/>
      <c r="C5" s="6"/>
      <c r="D5" s="6"/>
      <c r="E5" s="6"/>
    </row>
    <row r="6" spans="1:7" ht="15.75">
      <c r="A6" s="3"/>
      <c r="B6" s="3"/>
      <c r="C6" s="3"/>
      <c r="D6" s="3"/>
      <c r="E6" s="3"/>
    </row>
    <row r="7" spans="1:7" ht="15.75">
      <c r="A7" s="3"/>
      <c r="B7" s="3"/>
      <c r="C7" s="3"/>
      <c r="D7" s="3"/>
      <c r="E7" s="3"/>
    </row>
    <row r="8" spans="1:7" ht="15">
      <c r="A8" s="111" t="s">
        <v>12</v>
      </c>
      <c r="B8" s="111" t="s">
        <v>13</v>
      </c>
      <c r="C8" s="111"/>
      <c r="D8" s="111"/>
      <c r="E8" s="111" t="s">
        <v>14</v>
      </c>
      <c r="F8" s="111" t="s">
        <v>15</v>
      </c>
      <c r="G8" s="111"/>
    </row>
    <row r="9" spans="1:7" ht="19.899999999999999" customHeight="1">
      <c r="A9" s="111"/>
      <c r="B9" s="31" t="s">
        <v>16</v>
      </c>
      <c r="C9" s="31" t="s">
        <v>17</v>
      </c>
      <c r="D9" s="31" t="s">
        <v>18</v>
      </c>
      <c r="E9" s="111"/>
      <c r="F9" s="111"/>
      <c r="G9" s="111"/>
    </row>
    <row r="10" spans="1:7" ht="19.899999999999999" customHeight="1">
      <c r="A10" s="32"/>
      <c r="B10" s="33"/>
      <c r="C10" s="33"/>
      <c r="D10" s="33"/>
      <c r="E10" s="34"/>
      <c r="F10" s="35" t="s">
        <v>19</v>
      </c>
      <c r="G10" s="35" t="s">
        <v>20</v>
      </c>
    </row>
    <row r="11" spans="1:7" ht="19.899999999999999" customHeight="1">
      <c r="A11" s="32"/>
      <c r="B11" s="33"/>
      <c r="C11" s="33"/>
      <c r="D11" s="33"/>
      <c r="E11" s="34"/>
      <c r="F11" s="35" t="s">
        <v>19</v>
      </c>
      <c r="G11" s="35" t="s">
        <v>20</v>
      </c>
    </row>
    <row r="12" spans="1:7" ht="19.899999999999999" customHeight="1">
      <c r="A12" s="32"/>
      <c r="B12" s="33"/>
      <c r="C12" s="33"/>
      <c r="D12" s="33"/>
      <c r="E12" s="34"/>
      <c r="F12" s="35" t="s">
        <v>19</v>
      </c>
      <c r="G12" s="35" t="s">
        <v>20</v>
      </c>
    </row>
    <row r="13" spans="1:7" ht="19.899999999999999" customHeight="1">
      <c r="A13" s="32"/>
      <c r="B13" s="33"/>
      <c r="C13" s="33"/>
      <c r="D13" s="33"/>
      <c r="E13" s="34"/>
      <c r="F13" s="35" t="s">
        <v>19</v>
      </c>
      <c r="G13" s="35" t="s">
        <v>20</v>
      </c>
    </row>
    <row r="14" spans="1:7" ht="19.899999999999999" customHeight="1">
      <c r="A14" s="32"/>
      <c r="B14" s="33"/>
      <c r="C14" s="33"/>
      <c r="D14" s="33"/>
      <c r="E14" s="34"/>
      <c r="F14" s="35" t="s">
        <v>19</v>
      </c>
      <c r="G14" s="35" t="s">
        <v>20</v>
      </c>
    </row>
    <row r="15" spans="1:7" ht="19.899999999999999" customHeight="1">
      <c r="A15" s="32"/>
      <c r="B15" s="33"/>
      <c r="C15" s="33"/>
      <c r="D15" s="33"/>
      <c r="E15" s="34"/>
      <c r="F15" s="35" t="s">
        <v>19</v>
      </c>
      <c r="G15" s="35" t="s">
        <v>20</v>
      </c>
    </row>
    <row r="16" spans="1:7" ht="19.899999999999999" customHeight="1">
      <c r="A16" s="32"/>
      <c r="B16" s="33"/>
      <c r="C16" s="33"/>
      <c r="D16" s="33"/>
      <c r="E16" s="34"/>
      <c r="F16" s="35" t="s">
        <v>19</v>
      </c>
      <c r="G16" s="35" t="s">
        <v>20</v>
      </c>
    </row>
    <row r="17" spans="1:7" ht="19.899999999999999" customHeight="1">
      <c r="A17" s="32"/>
      <c r="B17" s="33"/>
      <c r="C17" s="33"/>
      <c r="D17" s="33"/>
      <c r="E17" s="34"/>
      <c r="F17" s="35" t="s">
        <v>19</v>
      </c>
      <c r="G17" s="35" t="s">
        <v>20</v>
      </c>
    </row>
    <row r="18" spans="1:7" ht="19.899999999999999" customHeight="1">
      <c r="A18" s="32"/>
      <c r="B18" s="33"/>
      <c r="C18" s="33"/>
      <c r="D18" s="33"/>
      <c r="E18" s="34"/>
      <c r="F18" s="35" t="s">
        <v>19</v>
      </c>
      <c r="G18" s="35" t="s">
        <v>20</v>
      </c>
    </row>
    <row r="19" spans="1:7" ht="19.899999999999999" customHeight="1">
      <c r="A19" s="32"/>
      <c r="B19" s="33"/>
      <c r="C19" s="33"/>
      <c r="D19" s="33"/>
      <c r="E19" s="34"/>
      <c r="F19" s="35" t="s">
        <v>19</v>
      </c>
      <c r="G19" s="35" t="s">
        <v>20</v>
      </c>
    </row>
    <row r="20" spans="1:7" ht="19.899999999999999" customHeight="1">
      <c r="A20" s="32"/>
      <c r="B20" s="33"/>
      <c r="C20" s="33"/>
      <c r="D20" s="33"/>
      <c r="E20" s="34"/>
      <c r="F20" s="35" t="s">
        <v>19</v>
      </c>
      <c r="G20" s="35" t="s">
        <v>20</v>
      </c>
    </row>
    <row r="21" spans="1:7" ht="19.899999999999999" customHeight="1">
      <c r="A21" s="32"/>
      <c r="B21" s="33"/>
      <c r="C21" s="33"/>
      <c r="D21" s="33"/>
      <c r="E21" s="34"/>
      <c r="F21" s="35" t="s">
        <v>19</v>
      </c>
      <c r="G21" s="35" t="s">
        <v>20</v>
      </c>
    </row>
    <row r="22" spans="1:7" ht="19.899999999999999" customHeight="1">
      <c r="A22" s="32"/>
      <c r="B22" s="33"/>
      <c r="C22" s="33"/>
      <c r="D22" s="33"/>
      <c r="E22" s="34"/>
      <c r="F22" s="35" t="s">
        <v>19</v>
      </c>
      <c r="G22" s="35" t="s">
        <v>20</v>
      </c>
    </row>
    <row r="23" spans="1:7" ht="19.899999999999999" customHeight="1">
      <c r="A23" s="32"/>
      <c r="B23" s="33"/>
      <c r="C23" s="33"/>
      <c r="D23" s="33"/>
      <c r="E23" s="34"/>
      <c r="F23" s="35" t="s">
        <v>19</v>
      </c>
      <c r="G23" s="35" t="s">
        <v>20</v>
      </c>
    </row>
    <row r="24" spans="1:7" ht="19.899999999999999" customHeight="1">
      <c r="A24" s="32"/>
      <c r="B24" s="33"/>
      <c r="C24" s="33"/>
      <c r="D24" s="33"/>
      <c r="E24" s="34"/>
      <c r="F24" s="35" t="s">
        <v>19</v>
      </c>
      <c r="G24" s="35" t="s">
        <v>20</v>
      </c>
    </row>
    <row r="25" spans="1:7" ht="19.899999999999999" customHeight="1">
      <c r="A25" s="32"/>
      <c r="B25" s="33"/>
      <c r="C25" s="33"/>
      <c r="D25" s="33"/>
      <c r="E25" s="34"/>
      <c r="F25" s="35" t="s">
        <v>19</v>
      </c>
      <c r="G25" s="35" t="s">
        <v>20</v>
      </c>
    </row>
    <row r="26" spans="1:7" ht="19.899999999999999" customHeight="1">
      <c r="A26" s="32"/>
      <c r="B26" s="33"/>
      <c r="C26" s="33"/>
      <c r="D26" s="33"/>
      <c r="E26" s="34"/>
      <c r="F26" s="35" t="s">
        <v>19</v>
      </c>
      <c r="G26" s="35" t="s">
        <v>20</v>
      </c>
    </row>
    <row r="27" spans="1:7" ht="19.899999999999999" customHeight="1">
      <c r="A27" s="32"/>
      <c r="B27" s="33"/>
      <c r="C27" s="33"/>
      <c r="D27" s="33"/>
      <c r="E27" s="34"/>
      <c r="F27" s="35" t="s">
        <v>19</v>
      </c>
      <c r="G27" s="35" t="s">
        <v>20</v>
      </c>
    </row>
    <row r="28" spans="1:7" ht="19.899999999999999" customHeight="1">
      <c r="A28" s="32"/>
      <c r="B28" s="33"/>
      <c r="C28" s="33"/>
      <c r="D28" s="33"/>
      <c r="E28" s="34"/>
      <c r="F28" s="35" t="s">
        <v>19</v>
      </c>
      <c r="G28" s="35" t="s">
        <v>20</v>
      </c>
    </row>
    <row r="29" spans="1:7" ht="19.899999999999999" customHeight="1">
      <c r="A29" s="32"/>
      <c r="B29" s="33"/>
      <c r="C29" s="33"/>
      <c r="D29" s="33"/>
      <c r="E29" s="34"/>
      <c r="F29" s="35" t="s">
        <v>19</v>
      </c>
      <c r="G29" s="35" t="s">
        <v>20</v>
      </c>
    </row>
    <row r="30" spans="1:7" ht="19.899999999999999" customHeight="1">
      <c r="A30" s="32"/>
      <c r="B30" s="33"/>
      <c r="C30" s="33"/>
      <c r="D30" s="33"/>
      <c r="E30" s="34"/>
      <c r="F30" s="35" t="s">
        <v>19</v>
      </c>
      <c r="G30" s="35" t="s">
        <v>20</v>
      </c>
    </row>
    <row r="31" spans="1:7" ht="19.899999999999999" customHeight="1">
      <c r="A31" s="32"/>
      <c r="B31" s="33"/>
      <c r="C31" s="33"/>
      <c r="D31" s="33"/>
      <c r="E31" s="34"/>
      <c r="F31" s="35" t="s">
        <v>19</v>
      </c>
      <c r="G31" s="35" t="s">
        <v>20</v>
      </c>
    </row>
    <row r="32" spans="1:7" ht="15.75">
      <c r="A32" s="32"/>
      <c r="B32" s="33"/>
      <c r="C32" s="33"/>
      <c r="D32" s="33"/>
      <c r="E32" s="34"/>
      <c r="F32" s="35" t="s">
        <v>19</v>
      </c>
      <c r="G32" s="35" t="s">
        <v>20</v>
      </c>
    </row>
    <row r="33" spans="1:7" ht="22.15" customHeight="1">
      <c r="A33" s="112" t="s">
        <v>7</v>
      </c>
      <c r="B33" s="112"/>
      <c r="C33" s="112"/>
      <c r="D33" s="112"/>
      <c r="E33" s="36">
        <f>SUM(E10:E32)</f>
        <v>0</v>
      </c>
      <c r="F33" s="113"/>
      <c r="G33" s="113"/>
    </row>
    <row r="34" spans="1:7">
      <c r="A34" s="17"/>
      <c r="B34" s="17"/>
      <c r="C34" s="17"/>
      <c r="D34" s="17"/>
    </row>
    <row r="35" spans="1:7">
      <c r="A35" s="17" t="s">
        <v>21</v>
      </c>
      <c r="B35" s="17"/>
      <c r="C35" s="17"/>
      <c r="D35" s="17"/>
    </row>
    <row r="36" spans="1:7">
      <c r="A36" s="17" t="s">
        <v>22</v>
      </c>
      <c r="B36" s="17" t="s">
        <v>23</v>
      </c>
      <c r="C36" s="17"/>
      <c r="D36" s="17"/>
    </row>
    <row r="37" spans="1:7">
      <c r="A37" s="17" t="s">
        <v>24</v>
      </c>
      <c r="B37" s="17"/>
      <c r="C37" s="17"/>
      <c r="D37" s="17"/>
    </row>
    <row r="38" spans="1:7">
      <c r="A38" s="17" t="s">
        <v>25</v>
      </c>
      <c r="B38" s="17"/>
      <c r="C38" s="17"/>
      <c r="D38" s="17"/>
    </row>
    <row r="39" spans="1:7">
      <c r="A39" s="17"/>
      <c r="B39" s="17"/>
      <c r="C39" s="17"/>
      <c r="D39" s="17"/>
    </row>
  </sheetData>
  <mergeCells count="6">
    <mergeCell ref="A8:A9"/>
    <mergeCell ref="B8:D8"/>
    <mergeCell ref="E8:E9"/>
    <mergeCell ref="F8:G9"/>
    <mergeCell ref="A33:D33"/>
    <mergeCell ref="F33:G33"/>
  </mergeCells>
  <printOptions gridLinesSet="0"/>
  <pageMargins left="0.44" right="0.52" top="0.83" bottom="0.5699999999999999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5"/>
  <sheetViews>
    <sheetView showZeros="0" workbookViewId="0">
      <selection activeCell="D8" sqref="D8"/>
    </sheetView>
  </sheetViews>
  <sheetFormatPr defaultColWidth="8.85546875" defaultRowHeight="15"/>
  <cols>
    <col min="1" max="1" width="29" style="39" customWidth="1"/>
    <col min="2" max="2" width="16.7109375" style="39" customWidth="1"/>
    <col min="3" max="3" width="14.85546875" style="39" customWidth="1"/>
    <col min="4" max="4" width="19.7109375" style="39" customWidth="1"/>
    <col min="5" max="5" width="14.7109375" style="39" customWidth="1"/>
    <col min="6" max="6" width="8.85546875" style="39"/>
    <col min="7" max="7" width="17.5703125" style="39" customWidth="1"/>
    <col min="8" max="16384" width="8.85546875" style="39"/>
  </cols>
  <sheetData>
    <row r="1" spans="1:7">
      <c r="A1" s="37" t="s">
        <v>26</v>
      </c>
      <c r="B1" s="116"/>
      <c r="C1" s="116"/>
      <c r="D1" s="116"/>
      <c r="E1" s="38" t="s">
        <v>27</v>
      </c>
      <c r="F1" s="117" t="s">
        <v>28</v>
      </c>
      <c r="G1" s="116"/>
    </row>
    <row r="3" spans="1:7">
      <c r="A3" s="118" t="s">
        <v>29</v>
      </c>
      <c r="B3" s="118"/>
      <c r="C3" s="118"/>
      <c r="D3" s="118"/>
      <c r="E3" s="118"/>
      <c r="F3" s="118"/>
      <c r="G3" s="118"/>
    </row>
    <row r="5" spans="1:7" ht="24">
      <c r="A5" s="40" t="s">
        <v>30</v>
      </c>
      <c r="B5" s="40" t="s">
        <v>31</v>
      </c>
      <c r="C5" s="40" t="s">
        <v>32</v>
      </c>
      <c r="D5" s="40" t="s">
        <v>33</v>
      </c>
      <c r="E5" s="40" t="s">
        <v>34</v>
      </c>
      <c r="F5" s="40" t="s">
        <v>35</v>
      </c>
      <c r="G5" s="40" t="s">
        <v>36</v>
      </c>
    </row>
    <row r="6" spans="1:7">
      <c r="A6" s="41"/>
      <c r="B6" s="42"/>
      <c r="C6" s="43"/>
      <c r="D6" s="42"/>
      <c r="E6" s="44"/>
      <c r="F6" s="45">
        <f>IF((E6=0),0,(+E6-$G$1))</f>
        <v>0</v>
      </c>
      <c r="G6" s="46">
        <f>+C6*F6/365</f>
        <v>0</v>
      </c>
    </row>
    <row r="7" spans="1:7">
      <c r="A7" s="41"/>
      <c r="B7" s="42"/>
      <c r="C7" s="43"/>
      <c r="D7" s="42"/>
      <c r="E7" s="42"/>
      <c r="F7" s="45">
        <f t="shared" ref="F7:F16" si="0">IF((E7=0),0,(+E7-$G$1))</f>
        <v>0</v>
      </c>
      <c r="G7" s="46">
        <f t="shared" ref="G7:G16" si="1">+C7*F7/365</f>
        <v>0</v>
      </c>
    </row>
    <row r="8" spans="1:7">
      <c r="A8" s="41"/>
      <c r="B8" s="42"/>
      <c r="C8" s="43"/>
      <c r="D8" s="42"/>
      <c r="E8" s="42"/>
      <c r="F8" s="45">
        <f t="shared" si="0"/>
        <v>0</v>
      </c>
      <c r="G8" s="46">
        <f t="shared" si="1"/>
        <v>0</v>
      </c>
    </row>
    <row r="9" spans="1:7">
      <c r="A9" s="41"/>
      <c r="B9" s="42"/>
      <c r="C9" s="43"/>
      <c r="D9" s="42"/>
      <c r="E9" s="42"/>
      <c r="F9" s="45">
        <f t="shared" si="0"/>
        <v>0</v>
      </c>
      <c r="G9" s="46">
        <f t="shared" si="1"/>
        <v>0</v>
      </c>
    </row>
    <row r="10" spans="1:7">
      <c r="A10" s="41"/>
      <c r="B10" s="42"/>
      <c r="C10" s="43"/>
      <c r="D10" s="42"/>
      <c r="E10" s="42"/>
      <c r="F10" s="45">
        <f t="shared" si="0"/>
        <v>0</v>
      </c>
      <c r="G10" s="46">
        <f t="shared" si="1"/>
        <v>0</v>
      </c>
    </row>
    <row r="11" spans="1:7">
      <c r="A11" s="41"/>
      <c r="B11" s="42"/>
      <c r="C11" s="43"/>
      <c r="D11" s="42"/>
      <c r="E11" s="42"/>
      <c r="F11" s="45">
        <f t="shared" si="0"/>
        <v>0</v>
      </c>
      <c r="G11" s="46">
        <f t="shared" si="1"/>
        <v>0</v>
      </c>
    </row>
    <row r="12" spans="1:7">
      <c r="A12" s="41"/>
      <c r="B12" s="42"/>
      <c r="C12" s="43"/>
      <c r="D12" s="42"/>
      <c r="E12" s="42"/>
      <c r="F12" s="45">
        <f t="shared" si="0"/>
        <v>0</v>
      </c>
      <c r="G12" s="46">
        <f t="shared" si="1"/>
        <v>0</v>
      </c>
    </row>
    <row r="13" spans="1:7">
      <c r="A13" s="41"/>
      <c r="B13" s="42"/>
      <c r="C13" s="43"/>
      <c r="D13" s="42"/>
      <c r="E13" s="42"/>
      <c r="F13" s="45">
        <f t="shared" si="0"/>
        <v>0</v>
      </c>
      <c r="G13" s="46">
        <f t="shared" si="1"/>
        <v>0</v>
      </c>
    </row>
    <row r="14" spans="1:7">
      <c r="A14" s="41"/>
      <c r="B14" s="42"/>
      <c r="C14" s="43"/>
      <c r="D14" s="42"/>
      <c r="E14" s="42"/>
      <c r="F14" s="45">
        <f t="shared" si="0"/>
        <v>0</v>
      </c>
      <c r="G14" s="46">
        <f t="shared" si="1"/>
        <v>0</v>
      </c>
    </row>
    <row r="15" spans="1:7">
      <c r="A15" s="41"/>
      <c r="B15" s="42"/>
      <c r="C15" s="43"/>
      <c r="D15" s="42"/>
      <c r="E15" s="42"/>
      <c r="F15" s="45">
        <f t="shared" si="0"/>
        <v>0</v>
      </c>
      <c r="G15" s="46">
        <f t="shared" si="1"/>
        <v>0</v>
      </c>
    </row>
    <row r="16" spans="1:7">
      <c r="A16" s="41"/>
      <c r="B16" s="42"/>
      <c r="C16" s="43"/>
      <c r="D16" s="42"/>
      <c r="E16" s="42"/>
      <c r="F16" s="45">
        <f t="shared" si="0"/>
        <v>0</v>
      </c>
      <c r="G16" s="46">
        <f t="shared" si="1"/>
        <v>0</v>
      </c>
    </row>
    <row r="17" spans="1:7">
      <c r="A17" s="115" t="s">
        <v>7</v>
      </c>
      <c r="B17" s="115"/>
      <c r="C17" s="115"/>
      <c r="D17" s="115"/>
      <c r="E17" s="115"/>
      <c r="F17" s="115"/>
      <c r="G17" s="47">
        <v>0</v>
      </c>
    </row>
    <row r="18" spans="1:7">
      <c r="A18" s="48"/>
      <c r="B18" s="48"/>
      <c r="C18" s="48"/>
      <c r="D18" s="48"/>
      <c r="E18" s="48"/>
      <c r="F18" s="48"/>
      <c r="G18" s="49"/>
    </row>
    <row r="19" spans="1:7">
      <c r="A19" s="37" t="s">
        <v>37</v>
      </c>
      <c r="B19" s="116"/>
      <c r="C19" s="116"/>
      <c r="D19" s="116"/>
      <c r="E19" s="38" t="s">
        <v>27</v>
      </c>
      <c r="F19" s="116"/>
      <c r="G19" s="116"/>
    </row>
    <row r="21" spans="1:7">
      <c r="A21" s="114" t="s">
        <v>38</v>
      </c>
      <c r="B21" s="114"/>
      <c r="C21" s="114"/>
      <c r="D21" s="114"/>
      <c r="E21" s="114"/>
      <c r="F21" s="114"/>
      <c r="G21" s="114"/>
    </row>
    <row r="22" spans="1:7">
      <c r="A22" s="50"/>
      <c r="B22" s="50"/>
      <c r="C22" s="50"/>
      <c r="D22" s="50"/>
      <c r="E22" s="50"/>
      <c r="F22" s="50"/>
      <c r="G22" s="50"/>
    </row>
    <row r="23" spans="1:7" ht="24">
      <c r="A23" s="40" t="s">
        <v>30</v>
      </c>
      <c r="B23" s="40" t="s">
        <v>39</v>
      </c>
      <c r="C23" s="40" t="s">
        <v>40</v>
      </c>
      <c r="D23" s="40" t="s">
        <v>33</v>
      </c>
      <c r="E23" s="40" t="s">
        <v>34</v>
      </c>
      <c r="F23" s="40" t="s">
        <v>35</v>
      </c>
      <c r="G23" s="40" t="s">
        <v>36</v>
      </c>
    </row>
    <row r="24" spans="1:7">
      <c r="A24" s="41"/>
      <c r="B24" s="42"/>
      <c r="C24" s="43"/>
      <c r="D24" s="42"/>
      <c r="E24" s="42"/>
      <c r="F24" s="45">
        <f t="shared" ref="F24:F34" si="2">IF((E24=0),0,(+E24-$G$1))</f>
        <v>0</v>
      </c>
      <c r="G24" s="46">
        <f t="shared" ref="G24:G34" si="3">+C24*F24/365</f>
        <v>0</v>
      </c>
    </row>
    <row r="25" spans="1:7">
      <c r="A25" s="41"/>
      <c r="B25" s="42"/>
      <c r="C25" s="43"/>
      <c r="D25" s="42"/>
      <c r="E25" s="42"/>
      <c r="F25" s="45">
        <f t="shared" si="2"/>
        <v>0</v>
      </c>
      <c r="G25" s="46">
        <f t="shared" si="3"/>
        <v>0</v>
      </c>
    </row>
    <row r="26" spans="1:7">
      <c r="A26" s="41"/>
      <c r="B26" s="42"/>
      <c r="C26" s="43"/>
      <c r="D26" s="42"/>
      <c r="E26" s="42"/>
      <c r="F26" s="45">
        <f t="shared" si="2"/>
        <v>0</v>
      </c>
      <c r="G26" s="46">
        <f t="shared" si="3"/>
        <v>0</v>
      </c>
    </row>
    <row r="27" spans="1:7">
      <c r="A27" s="41"/>
      <c r="B27" s="42"/>
      <c r="C27" s="43"/>
      <c r="D27" s="42"/>
      <c r="E27" s="42"/>
      <c r="F27" s="45">
        <f t="shared" si="2"/>
        <v>0</v>
      </c>
      <c r="G27" s="46">
        <f t="shared" si="3"/>
        <v>0</v>
      </c>
    </row>
    <row r="28" spans="1:7">
      <c r="A28" s="41"/>
      <c r="B28" s="42"/>
      <c r="C28" s="43"/>
      <c r="D28" s="42"/>
      <c r="E28" s="42"/>
      <c r="F28" s="45">
        <f t="shared" si="2"/>
        <v>0</v>
      </c>
      <c r="G28" s="46">
        <f t="shared" si="3"/>
        <v>0</v>
      </c>
    </row>
    <row r="29" spans="1:7">
      <c r="A29" s="41"/>
      <c r="B29" s="42"/>
      <c r="C29" s="43"/>
      <c r="D29" s="42"/>
      <c r="E29" s="42"/>
      <c r="F29" s="45">
        <f t="shared" si="2"/>
        <v>0</v>
      </c>
      <c r="G29" s="46">
        <f t="shared" si="3"/>
        <v>0</v>
      </c>
    </row>
    <row r="30" spans="1:7">
      <c r="A30" s="41"/>
      <c r="B30" s="42"/>
      <c r="C30" s="43"/>
      <c r="D30" s="42"/>
      <c r="E30" s="42"/>
      <c r="F30" s="45">
        <f t="shared" si="2"/>
        <v>0</v>
      </c>
      <c r="G30" s="46">
        <f t="shared" si="3"/>
        <v>0</v>
      </c>
    </row>
    <row r="31" spans="1:7">
      <c r="A31" s="41"/>
      <c r="B31" s="42"/>
      <c r="C31" s="43"/>
      <c r="D31" s="42"/>
      <c r="E31" s="42"/>
      <c r="F31" s="45">
        <f t="shared" si="2"/>
        <v>0</v>
      </c>
      <c r="G31" s="46">
        <f t="shared" si="3"/>
        <v>0</v>
      </c>
    </row>
    <row r="32" spans="1:7">
      <c r="A32" s="41"/>
      <c r="B32" s="42"/>
      <c r="C32" s="43"/>
      <c r="D32" s="42"/>
      <c r="E32" s="42"/>
      <c r="F32" s="45">
        <f t="shared" si="2"/>
        <v>0</v>
      </c>
      <c r="G32" s="46">
        <f t="shared" si="3"/>
        <v>0</v>
      </c>
    </row>
    <row r="33" spans="1:7">
      <c r="A33" s="41"/>
      <c r="B33" s="42"/>
      <c r="C33" s="43"/>
      <c r="D33" s="42"/>
      <c r="E33" s="42"/>
      <c r="F33" s="45">
        <f t="shared" si="2"/>
        <v>0</v>
      </c>
      <c r="G33" s="46">
        <f t="shared" si="3"/>
        <v>0</v>
      </c>
    </row>
    <row r="34" spans="1:7">
      <c r="A34" s="41"/>
      <c r="B34" s="42"/>
      <c r="C34" s="43"/>
      <c r="D34" s="42"/>
      <c r="E34" s="42"/>
      <c r="F34" s="45">
        <f t="shared" si="2"/>
        <v>0</v>
      </c>
      <c r="G34" s="46">
        <f t="shared" si="3"/>
        <v>0</v>
      </c>
    </row>
    <row r="35" spans="1:7">
      <c r="A35" s="115" t="s">
        <v>7</v>
      </c>
      <c r="B35" s="115"/>
      <c r="C35" s="115"/>
      <c r="D35" s="115"/>
      <c r="E35" s="115"/>
      <c r="F35" s="115"/>
      <c r="G35" s="51">
        <v>0</v>
      </c>
    </row>
  </sheetData>
  <mergeCells count="8">
    <mergeCell ref="A21:G21"/>
    <mergeCell ref="A35:F35"/>
    <mergeCell ref="B1:D1"/>
    <mergeCell ref="F1:G1"/>
    <mergeCell ref="A3:G3"/>
    <mergeCell ref="A17:F17"/>
    <mergeCell ref="B19:D19"/>
    <mergeCell ref="F19:G19"/>
  </mergeCells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34"/>
  <sheetViews>
    <sheetView showZeros="0" topLeftCell="A13" workbookViewId="0">
      <selection activeCell="E24" sqref="E24"/>
    </sheetView>
  </sheetViews>
  <sheetFormatPr defaultColWidth="8.85546875" defaultRowHeight="15"/>
  <cols>
    <col min="1" max="1" width="24.7109375" style="39" customWidth="1"/>
    <col min="2" max="2" width="17" style="39" customWidth="1"/>
    <col min="3" max="3" width="11.7109375" style="39" customWidth="1"/>
    <col min="4" max="4" width="15.140625" style="39" customWidth="1"/>
    <col min="5" max="5" width="24.42578125" style="39" customWidth="1"/>
    <col min="6" max="6" width="13.5703125" style="53" customWidth="1"/>
    <col min="7" max="7" width="10.42578125" style="52" customWidth="1"/>
    <col min="8" max="8" width="15.28515625" style="39" customWidth="1"/>
    <col min="9" max="16384" width="8.85546875" style="39"/>
  </cols>
  <sheetData>
    <row r="2" spans="1:8" ht="15.75">
      <c r="A2" s="73" t="s">
        <v>26</v>
      </c>
      <c r="B2" s="72"/>
      <c r="C2" s="72"/>
      <c r="D2" s="72"/>
      <c r="E2" s="72"/>
      <c r="F2" s="71" t="s">
        <v>27</v>
      </c>
      <c r="G2" s="121"/>
      <c r="H2" s="122"/>
    </row>
    <row r="4" spans="1:8">
      <c r="A4" s="123" t="s">
        <v>51</v>
      </c>
      <c r="B4" s="123"/>
      <c r="C4" s="123"/>
      <c r="D4" s="123"/>
      <c r="E4" s="123"/>
      <c r="F4" s="123"/>
      <c r="G4" s="123"/>
      <c r="H4" s="123"/>
    </row>
    <row r="5" spans="1:8">
      <c r="A5" s="50"/>
      <c r="B5" s="50"/>
      <c r="C5" s="50"/>
      <c r="D5" s="50"/>
      <c r="E5" s="50"/>
      <c r="F5" s="70"/>
      <c r="G5" s="69"/>
      <c r="H5" s="50"/>
    </row>
    <row r="6" spans="1:8" ht="24">
      <c r="A6" s="68" t="s">
        <v>50</v>
      </c>
      <c r="B6" s="68" t="s">
        <v>49</v>
      </c>
      <c r="C6" s="68" t="s">
        <v>44</v>
      </c>
      <c r="D6" s="68" t="s">
        <v>48</v>
      </c>
      <c r="E6" s="68" t="s">
        <v>42</v>
      </c>
      <c r="F6" s="62" t="s">
        <v>34</v>
      </c>
      <c r="G6" s="61" t="s">
        <v>35</v>
      </c>
      <c r="H6" s="68" t="s">
        <v>47</v>
      </c>
    </row>
    <row r="7" spans="1:8">
      <c r="A7" s="59"/>
      <c r="B7" s="57"/>
      <c r="C7" s="59"/>
      <c r="D7" s="58">
        <v>0</v>
      </c>
      <c r="E7" s="57"/>
      <c r="F7" s="56"/>
      <c r="G7" s="45">
        <f t="shared" ref="G7:G16" si="0">IF((F7=0),0,(+F7-$G$2))</f>
        <v>0</v>
      </c>
      <c r="H7" s="55">
        <f t="shared" ref="H7:H16" si="1">+D7*G7/365</f>
        <v>0</v>
      </c>
    </row>
    <row r="8" spans="1:8">
      <c r="A8" s="59"/>
      <c r="B8" s="57"/>
      <c r="C8" s="59"/>
      <c r="D8" s="58">
        <v>0</v>
      </c>
      <c r="E8" s="57"/>
      <c r="F8" s="56"/>
      <c r="G8" s="45">
        <f t="shared" si="0"/>
        <v>0</v>
      </c>
      <c r="H8" s="55">
        <f t="shared" si="1"/>
        <v>0</v>
      </c>
    </row>
    <row r="9" spans="1:8">
      <c r="A9" s="59"/>
      <c r="B9" s="57"/>
      <c r="C9" s="59"/>
      <c r="D9" s="58"/>
      <c r="E9" s="57"/>
      <c r="F9" s="56"/>
      <c r="G9" s="45">
        <f t="shared" si="0"/>
        <v>0</v>
      </c>
      <c r="H9" s="55">
        <f t="shared" si="1"/>
        <v>0</v>
      </c>
    </row>
    <row r="10" spans="1:8">
      <c r="A10" s="59"/>
      <c r="B10" s="57"/>
      <c r="C10" s="59"/>
      <c r="D10" s="58"/>
      <c r="E10" s="57"/>
      <c r="F10" s="56"/>
      <c r="G10" s="45">
        <f t="shared" si="0"/>
        <v>0</v>
      </c>
      <c r="H10" s="55">
        <f t="shared" si="1"/>
        <v>0</v>
      </c>
    </row>
    <row r="11" spans="1:8">
      <c r="A11" s="59"/>
      <c r="B11" s="57"/>
      <c r="C11" s="59"/>
      <c r="D11" s="58"/>
      <c r="E11" s="57"/>
      <c r="F11" s="56"/>
      <c r="G11" s="45">
        <f t="shared" si="0"/>
        <v>0</v>
      </c>
      <c r="H11" s="55">
        <f t="shared" si="1"/>
        <v>0</v>
      </c>
    </row>
    <row r="12" spans="1:8">
      <c r="A12" s="59"/>
      <c r="B12" s="57"/>
      <c r="C12" s="59"/>
      <c r="D12" s="58"/>
      <c r="E12" s="57"/>
      <c r="F12" s="56"/>
      <c r="G12" s="45">
        <f t="shared" si="0"/>
        <v>0</v>
      </c>
      <c r="H12" s="55">
        <f t="shared" si="1"/>
        <v>0</v>
      </c>
    </row>
    <row r="13" spans="1:8">
      <c r="A13" s="59"/>
      <c r="B13" s="57"/>
      <c r="C13" s="59"/>
      <c r="D13" s="58"/>
      <c r="E13" s="57"/>
      <c r="F13" s="56"/>
      <c r="G13" s="45">
        <f t="shared" si="0"/>
        <v>0</v>
      </c>
      <c r="H13" s="55">
        <f t="shared" si="1"/>
        <v>0</v>
      </c>
    </row>
    <row r="14" spans="1:8">
      <c r="A14" s="59"/>
      <c r="B14" s="57"/>
      <c r="C14" s="59"/>
      <c r="D14" s="58"/>
      <c r="E14" s="57"/>
      <c r="F14" s="56"/>
      <c r="G14" s="45">
        <f t="shared" si="0"/>
        <v>0</v>
      </c>
      <c r="H14" s="55">
        <f t="shared" si="1"/>
        <v>0</v>
      </c>
    </row>
    <row r="15" spans="1:8">
      <c r="A15" s="59"/>
      <c r="B15" s="57"/>
      <c r="C15" s="59"/>
      <c r="D15" s="58">
        <v>0</v>
      </c>
      <c r="E15" s="57"/>
      <c r="F15" s="56"/>
      <c r="G15" s="45">
        <f t="shared" si="0"/>
        <v>0</v>
      </c>
      <c r="H15" s="55">
        <f t="shared" si="1"/>
        <v>0</v>
      </c>
    </row>
    <row r="16" spans="1:8">
      <c r="A16" s="59"/>
      <c r="B16" s="57"/>
      <c r="C16" s="59"/>
      <c r="D16" s="58"/>
      <c r="E16" s="57"/>
      <c r="F16" s="56"/>
      <c r="G16" s="45">
        <f t="shared" si="0"/>
        <v>0</v>
      </c>
      <c r="H16" s="55">
        <f t="shared" si="1"/>
        <v>0</v>
      </c>
    </row>
    <row r="17" spans="1:8">
      <c r="A17" s="120" t="s">
        <v>7</v>
      </c>
      <c r="B17" s="120"/>
      <c r="C17" s="120"/>
      <c r="D17" s="120"/>
      <c r="E17" s="120"/>
      <c r="F17" s="120"/>
      <c r="G17" s="120"/>
      <c r="H17" s="54">
        <f>SUM(H7:H16)</f>
        <v>0</v>
      </c>
    </row>
    <row r="18" spans="1:8">
      <c r="A18" s="67"/>
      <c r="B18" s="67"/>
      <c r="C18" s="67"/>
      <c r="D18" s="67"/>
      <c r="E18" s="67"/>
      <c r="F18" s="66"/>
      <c r="G18" s="65"/>
      <c r="H18" s="64"/>
    </row>
    <row r="19" spans="1:8">
      <c r="A19" s="63"/>
      <c r="B19" s="63"/>
      <c r="C19" s="63"/>
      <c r="D19" s="63"/>
      <c r="E19" s="63"/>
      <c r="H19" s="63"/>
    </row>
    <row r="20" spans="1:8">
      <c r="A20" s="119" t="s">
        <v>46</v>
      </c>
      <c r="B20" s="119"/>
      <c r="C20" s="119"/>
      <c r="D20" s="119"/>
      <c r="E20" s="119"/>
      <c r="F20" s="119"/>
      <c r="G20" s="119"/>
      <c r="H20" s="119"/>
    </row>
    <row r="21" spans="1:8">
      <c r="A21" s="63"/>
      <c r="B21" s="63"/>
      <c r="C21" s="63"/>
      <c r="D21" s="63"/>
      <c r="E21" s="63"/>
      <c r="H21" s="63"/>
    </row>
    <row r="22" spans="1:8" ht="36">
      <c r="A22" s="60" t="s">
        <v>30</v>
      </c>
      <c r="B22" s="60" t="s">
        <v>45</v>
      </c>
      <c r="C22" s="60" t="s">
        <v>44</v>
      </c>
      <c r="D22" s="60" t="s">
        <v>43</v>
      </c>
      <c r="E22" s="60" t="s">
        <v>42</v>
      </c>
      <c r="F22" s="62" t="s">
        <v>34</v>
      </c>
      <c r="G22" s="61" t="s">
        <v>35</v>
      </c>
      <c r="H22" s="60" t="s">
        <v>41</v>
      </c>
    </row>
    <row r="23" spans="1:8">
      <c r="A23" s="59"/>
      <c r="B23" s="57"/>
      <c r="C23" s="59"/>
      <c r="D23" s="58"/>
      <c r="E23" s="57"/>
      <c r="F23" s="56"/>
      <c r="G23" s="45">
        <f t="shared" ref="G23:G33" si="2">IF((F23=0),0,(+F23-$G$2))</f>
        <v>0</v>
      </c>
      <c r="H23" s="55">
        <f t="shared" ref="H23:H33" si="3">+D23*G23/365</f>
        <v>0</v>
      </c>
    </row>
    <row r="24" spans="1:8">
      <c r="A24" s="59"/>
      <c r="B24" s="57"/>
      <c r="C24" s="59"/>
      <c r="D24" s="58"/>
      <c r="E24" s="57"/>
      <c r="F24" s="56"/>
      <c r="G24" s="45">
        <f t="shared" si="2"/>
        <v>0</v>
      </c>
      <c r="H24" s="55">
        <f t="shared" si="3"/>
        <v>0</v>
      </c>
    </row>
    <row r="25" spans="1:8">
      <c r="A25" s="59"/>
      <c r="B25" s="57"/>
      <c r="C25" s="59"/>
      <c r="D25" s="58"/>
      <c r="E25" s="57"/>
      <c r="F25" s="56"/>
      <c r="G25" s="45">
        <f t="shared" si="2"/>
        <v>0</v>
      </c>
      <c r="H25" s="55">
        <f t="shared" si="3"/>
        <v>0</v>
      </c>
    </row>
    <row r="26" spans="1:8">
      <c r="A26" s="59"/>
      <c r="B26" s="57"/>
      <c r="C26" s="59"/>
      <c r="D26" s="58"/>
      <c r="E26" s="57"/>
      <c r="F26" s="56"/>
      <c r="G26" s="45">
        <f t="shared" si="2"/>
        <v>0</v>
      </c>
      <c r="H26" s="55">
        <f t="shared" si="3"/>
        <v>0</v>
      </c>
    </row>
    <row r="27" spans="1:8">
      <c r="A27" s="59"/>
      <c r="B27" s="57"/>
      <c r="C27" s="59"/>
      <c r="D27" s="58"/>
      <c r="E27" s="57"/>
      <c r="F27" s="56"/>
      <c r="G27" s="45">
        <f t="shared" si="2"/>
        <v>0</v>
      </c>
      <c r="H27" s="55">
        <f t="shared" si="3"/>
        <v>0</v>
      </c>
    </row>
    <row r="28" spans="1:8">
      <c r="A28" s="59"/>
      <c r="B28" s="57"/>
      <c r="C28" s="59"/>
      <c r="D28" s="58"/>
      <c r="E28" s="57"/>
      <c r="F28" s="56"/>
      <c r="G28" s="45">
        <f t="shared" si="2"/>
        <v>0</v>
      </c>
      <c r="H28" s="55">
        <f t="shared" si="3"/>
        <v>0</v>
      </c>
    </row>
    <row r="29" spans="1:8">
      <c r="A29" s="59"/>
      <c r="B29" s="57"/>
      <c r="C29" s="59"/>
      <c r="D29" s="58"/>
      <c r="E29" s="57"/>
      <c r="F29" s="56"/>
      <c r="G29" s="45">
        <f t="shared" si="2"/>
        <v>0</v>
      </c>
      <c r="H29" s="55">
        <f t="shared" si="3"/>
        <v>0</v>
      </c>
    </row>
    <row r="30" spans="1:8">
      <c r="A30" s="59"/>
      <c r="B30" s="57"/>
      <c r="C30" s="59"/>
      <c r="D30" s="58"/>
      <c r="E30" s="57"/>
      <c r="F30" s="56"/>
      <c r="G30" s="45">
        <f t="shared" si="2"/>
        <v>0</v>
      </c>
      <c r="H30" s="55">
        <f t="shared" si="3"/>
        <v>0</v>
      </c>
    </row>
    <row r="31" spans="1:8">
      <c r="A31" s="59"/>
      <c r="B31" s="57"/>
      <c r="C31" s="59"/>
      <c r="D31" s="58"/>
      <c r="E31" s="57"/>
      <c r="F31" s="56"/>
      <c r="G31" s="45">
        <f t="shared" si="2"/>
        <v>0</v>
      </c>
      <c r="H31" s="55">
        <f t="shared" si="3"/>
        <v>0</v>
      </c>
    </row>
    <row r="32" spans="1:8">
      <c r="A32" s="59"/>
      <c r="B32" s="57"/>
      <c r="C32" s="59"/>
      <c r="D32" s="58"/>
      <c r="E32" s="57"/>
      <c r="F32" s="56"/>
      <c r="G32" s="45">
        <f t="shared" si="2"/>
        <v>0</v>
      </c>
      <c r="H32" s="55">
        <f t="shared" si="3"/>
        <v>0</v>
      </c>
    </row>
    <row r="33" spans="1:8">
      <c r="A33" s="59"/>
      <c r="B33" s="57"/>
      <c r="C33" s="59"/>
      <c r="D33" s="58"/>
      <c r="E33" s="57"/>
      <c r="F33" s="56"/>
      <c r="G33" s="45">
        <f t="shared" si="2"/>
        <v>0</v>
      </c>
      <c r="H33" s="55">
        <f t="shared" si="3"/>
        <v>0</v>
      </c>
    </row>
    <row r="34" spans="1:8">
      <c r="A34" s="120" t="s">
        <v>7</v>
      </c>
      <c r="B34" s="120"/>
      <c r="C34" s="120"/>
      <c r="D34" s="120"/>
      <c r="E34" s="120"/>
      <c r="F34" s="120"/>
      <c r="G34" s="120"/>
      <c r="H34" s="54">
        <f>SUM(H17:H33)</f>
        <v>0</v>
      </c>
    </row>
  </sheetData>
  <mergeCells count="5">
    <mergeCell ref="A20:H20"/>
    <mergeCell ref="A34:G34"/>
    <mergeCell ref="G2:H2"/>
    <mergeCell ref="A4:H4"/>
    <mergeCell ref="A17:G17"/>
  </mergeCells>
  <pageMargins left="0.59055118110236227" right="0.59055118110236227" top="0.47244094488188981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8"/>
  <sheetViews>
    <sheetView showGridLines="0" showZeros="0" workbookViewId="0">
      <selection activeCell="D13" sqref="D13"/>
    </sheetView>
  </sheetViews>
  <sheetFormatPr defaultRowHeight="12.75"/>
  <cols>
    <col min="1" max="1" width="4.42578125" customWidth="1"/>
    <col min="2" max="2" width="11.7109375" customWidth="1"/>
    <col min="3" max="3" width="18.85546875" customWidth="1"/>
    <col min="4" max="4" width="9.7109375" customWidth="1"/>
    <col min="5" max="5" width="15" customWidth="1"/>
    <col min="6" max="6" width="10.28515625" customWidth="1"/>
    <col min="7" max="7" width="18.5703125" customWidth="1"/>
  </cols>
  <sheetData>
    <row r="1" spans="1:7" ht="15.75">
      <c r="A1" s="3"/>
      <c r="B1" s="3"/>
      <c r="C1" s="3"/>
      <c r="D1" s="3"/>
      <c r="E1" s="3"/>
      <c r="F1" s="3"/>
    </row>
    <row r="2" spans="1:7" ht="18.75">
      <c r="A2" s="3"/>
      <c r="B2" s="30" t="s">
        <v>52</v>
      </c>
      <c r="C2" s="4"/>
      <c r="D2" s="4"/>
      <c r="E2" s="4"/>
      <c r="F2" s="2" t="s">
        <v>1</v>
      </c>
    </row>
    <row r="3" spans="1:7" ht="15.75">
      <c r="A3" s="3"/>
      <c r="B3" s="5"/>
      <c r="C3" s="5"/>
      <c r="D3" s="5"/>
      <c r="E3" s="5"/>
      <c r="F3" s="5"/>
    </row>
    <row r="4" spans="1:7" ht="15.75">
      <c r="A4" s="3"/>
      <c r="B4" s="5"/>
      <c r="C4" s="5"/>
      <c r="D4" s="5"/>
      <c r="E4" s="5"/>
      <c r="F4" s="5"/>
    </row>
    <row r="5" spans="1:7" ht="15.75">
      <c r="A5" s="3"/>
      <c r="B5" s="3" t="s">
        <v>0</v>
      </c>
      <c r="C5" s="7"/>
      <c r="D5" s="6"/>
      <c r="E5" s="6"/>
      <c r="F5" s="6"/>
    </row>
    <row r="6" spans="1:7" ht="15.75">
      <c r="A6" s="3"/>
      <c r="B6" s="3"/>
      <c r="C6" s="3"/>
      <c r="D6" s="3"/>
      <c r="E6" s="3"/>
      <c r="F6" s="3"/>
    </row>
    <row r="7" spans="1:7" ht="15.75">
      <c r="A7" s="3"/>
      <c r="B7" s="3"/>
      <c r="C7" s="3"/>
      <c r="D7" s="3"/>
      <c r="E7" s="3"/>
      <c r="F7" s="3"/>
    </row>
    <row r="8" spans="1:7" ht="19.899999999999999" customHeight="1">
      <c r="A8" s="3"/>
      <c r="B8" s="125" t="s">
        <v>53</v>
      </c>
      <c r="C8" s="125"/>
      <c r="D8" s="125"/>
      <c r="E8" s="125"/>
      <c r="F8" s="125"/>
      <c r="G8" s="125"/>
    </row>
    <row r="9" spans="1:7" ht="19.899999999999999" customHeight="1">
      <c r="A9" s="3"/>
      <c r="B9" s="126"/>
      <c r="C9" s="126"/>
      <c r="D9" s="74"/>
      <c r="E9" s="74"/>
      <c r="F9" s="74"/>
      <c r="G9" s="74"/>
    </row>
    <row r="10" spans="1:7" ht="25.15" customHeight="1">
      <c r="A10" s="3"/>
      <c r="B10" s="127" t="s">
        <v>54</v>
      </c>
      <c r="C10" s="127"/>
      <c r="D10" s="75" t="s">
        <v>55</v>
      </c>
      <c r="E10" s="75" t="s">
        <v>56</v>
      </c>
      <c r="F10" s="75" t="s">
        <v>57</v>
      </c>
      <c r="G10" s="75" t="s">
        <v>58</v>
      </c>
    </row>
    <row r="11" spans="1:7" ht="19.899999999999999" customHeight="1">
      <c r="A11" s="3"/>
      <c r="B11" s="124"/>
      <c r="C11" s="124"/>
      <c r="D11" s="76"/>
      <c r="E11" s="76"/>
      <c r="F11" s="77"/>
      <c r="G11" s="77">
        <f>E11*F11</f>
        <v>0</v>
      </c>
    </row>
    <row r="12" spans="1:7" ht="19.899999999999999" customHeight="1">
      <c r="A12" s="3"/>
      <c r="B12" s="124"/>
      <c r="C12" s="124"/>
      <c r="D12" s="76"/>
      <c r="E12" s="76"/>
      <c r="F12" s="77"/>
      <c r="G12" s="77">
        <f t="shared" ref="G12:G36" si="0">E12*F12</f>
        <v>0</v>
      </c>
    </row>
    <row r="13" spans="1:7" ht="19.899999999999999" customHeight="1">
      <c r="A13" s="3"/>
      <c r="B13" s="124"/>
      <c r="C13" s="124"/>
      <c r="D13" s="76"/>
      <c r="E13" s="76"/>
      <c r="F13" s="77"/>
      <c r="G13" s="77">
        <f t="shared" si="0"/>
        <v>0</v>
      </c>
    </row>
    <row r="14" spans="1:7" ht="19.899999999999999" customHeight="1">
      <c r="A14" s="3"/>
      <c r="B14" s="124"/>
      <c r="C14" s="124"/>
      <c r="D14" s="76"/>
      <c r="E14" s="76"/>
      <c r="F14" s="77"/>
      <c r="G14" s="77">
        <f t="shared" si="0"/>
        <v>0</v>
      </c>
    </row>
    <row r="15" spans="1:7" ht="19.899999999999999" customHeight="1">
      <c r="A15" s="3"/>
      <c r="B15" s="124"/>
      <c r="C15" s="124"/>
      <c r="D15" s="76"/>
      <c r="E15" s="76"/>
      <c r="F15" s="77"/>
      <c r="G15" s="77">
        <f t="shared" si="0"/>
        <v>0</v>
      </c>
    </row>
    <row r="16" spans="1:7" ht="19.899999999999999" customHeight="1">
      <c r="A16" s="3"/>
      <c r="B16" s="124"/>
      <c r="C16" s="124"/>
      <c r="D16" s="76"/>
      <c r="E16" s="76"/>
      <c r="F16" s="77"/>
      <c r="G16" s="77">
        <f t="shared" si="0"/>
        <v>0</v>
      </c>
    </row>
    <row r="17" spans="1:7" ht="19.899999999999999" customHeight="1">
      <c r="A17" s="3"/>
      <c r="B17" s="124"/>
      <c r="C17" s="124"/>
      <c r="D17" s="76"/>
      <c r="E17" s="76"/>
      <c r="F17" s="77"/>
      <c r="G17" s="77">
        <f t="shared" si="0"/>
        <v>0</v>
      </c>
    </row>
    <row r="18" spans="1:7" ht="19.899999999999999" customHeight="1">
      <c r="A18" s="3"/>
      <c r="B18" s="124"/>
      <c r="C18" s="124"/>
      <c r="D18" s="76"/>
      <c r="E18" s="76"/>
      <c r="F18" s="77"/>
      <c r="G18" s="77">
        <f t="shared" si="0"/>
        <v>0</v>
      </c>
    </row>
    <row r="19" spans="1:7" ht="19.899999999999999" customHeight="1">
      <c r="A19" s="2"/>
      <c r="B19" s="124"/>
      <c r="C19" s="124"/>
      <c r="D19" s="76"/>
      <c r="E19" s="76"/>
      <c r="F19" s="77"/>
      <c r="G19" s="77">
        <f t="shared" si="0"/>
        <v>0</v>
      </c>
    </row>
    <row r="20" spans="1:7" ht="19.899999999999999" customHeight="1">
      <c r="A20" s="2"/>
      <c r="B20" s="124"/>
      <c r="C20" s="124"/>
      <c r="D20" s="76"/>
      <c r="E20" s="76"/>
      <c r="F20" s="77"/>
      <c r="G20" s="77">
        <f t="shared" si="0"/>
        <v>0</v>
      </c>
    </row>
    <row r="21" spans="1:7" ht="19.899999999999999" customHeight="1">
      <c r="A21" s="2"/>
      <c r="B21" s="124"/>
      <c r="C21" s="124"/>
      <c r="D21" s="76"/>
      <c r="E21" s="76"/>
      <c r="F21" s="77"/>
      <c r="G21" s="77">
        <f t="shared" si="0"/>
        <v>0</v>
      </c>
    </row>
    <row r="22" spans="1:7" ht="19.899999999999999" customHeight="1">
      <c r="B22" s="124"/>
      <c r="C22" s="124"/>
      <c r="D22" s="76"/>
      <c r="E22" s="76"/>
      <c r="F22" s="77"/>
      <c r="G22" s="77">
        <f t="shared" si="0"/>
        <v>0</v>
      </c>
    </row>
    <row r="23" spans="1:7" ht="19.899999999999999" customHeight="1">
      <c r="B23" s="124"/>
      <c r="C23" s="124"/>
      <c r="D23" s="76"/>
      <c r="E23" s="76"/>
      <c r="F23" s="77"/>
      <c r="G23" s="77">
        <f t="shared" si="0"/>
        <v>0</v>
      </c>
    </row>
    <row r="24" spans="1:7" ht="19.899999999999999" customHeight="1">
      <c r="B24" s="124"/>
      <c r="C24" s="124"/>
      <c r="D24" s="76"/>
      <c r="E24" s="76"/>
      <c r="F24" s="77"/>
      <c r="G24" s="77">
        <f t="shared" si="0"/>
        <v>0</v>
      </c>
    </row>
    <row r="25" spans="1:7" ht="19.899999999999999" customHeight="1">
      <c r="B25" s="124"/>
      <c r="C25" s="124"/>
      <c r="D25" s="76"/>
      <c r="E25" s="76"/>
      <c r="F25" s="77"/>
      <c r="G25" s="77">
        <f t="shared" si="0"/>
        <v>0</v>
      </c>
    </row>
    <row r="26" spans="1:7" ht="19.899999999999999" customHeight="1">
      <c r="B26" s="124"/>
      <c r="C26" s="124"/>
      <c r="D26" s="76"/>
      <c r="E26" s="76"/>
      <c r="F26" s="77"/>
      <c r="G26" s="77">
        <f t="shared" si="0"/>
        <v>0</v>
      </c>
    </row>
    <row r="27" spans="1:7" ht="19.899999999999999" customHeight="1">
      <c r="B27" s="124"/>
      <c r="C27" s="124"/>
      <c r="D27" s="76"/>
      <c r="E27" s="76"/>
      <c r="F27" s="77"/>
      <c r="G27" s="77">
        <f t="shared" si="0"/>
        <v>0</v>
      </c>
    </row>
    <row r="28" spans="1:7" ht="19.899999999999999" customHeight="1">
      <c r="B28" s="124"/>
      <c r="C28" s="124"/>
      <c r="D28" s="76"/>
      <c r="E28" s="76"/>
      <c r="F28" s="77"/>
      <c r="G28" s="77">
        <f t="shared" si="0"/>
        <v>0</v>
      </c>
    </row>
    <row r="29" spans="1:7" ht="19.899999999999999" customHeight="1">
      <c r="B29" s="124"/>
      <c r="C29" s="124"/>
      <c r="D29" s="76"/>
      <c r="E29" s="76"/>
      <c r="F29" s="77"/>
      <c r="G29" s="77">
        <f t="shared" si="0"/>
        <v>0</v>
      </c>
    </row>
    <row r="30" spans="1:7" ht="19.899999999999999" customHeight="1">
      <c r="B30" s="124"/>
      <c r="C30" s="124"/>
      <c r="D30" s="76"/>
      <c r="E30" s="76"/>
      <c r="F30" s="77"/>
      <c r="G30" s="77">
        <f t="shared" si="0"/>
        <v>0</v>
      </c>
    </row>
    <row r="31" spans="1:7" ht="19.899999999999999" customHeight="1">
      <c r="B31" s="124"/>
      <c r="C31" s="124"/>
      <c r="D31" s="76"/>
      <c r="E31" s="76"/>
      <c r="F31" s="77"/>
      <c r="G31" s="77">
        <f t="shared" si="0"/>
        <v>0</v>
      </c>
    </row>
    <row r="32" spans="1:7" ht="19.899999999999999" customHeight="1">
      <c r="B32" s="124"/>
      <c r="C32" s="124"/>
      <c r="D32" s="76"/>
      <c r="E32" s="76"/>
      <c r="F32" s="77"/>
      <c r="G32" s="77">
        <f t="shared" si="0"/>
        <v>0</v>
      </c>
    </row>
    <row r="33" spans="2:7" ht="19.899999999999999" customHeight="1">
      <c r="B33" s="124"/>
      <c r="C33" s="124"/>
      <c r="D33" s="76"/>
      <c r="E33" s="76"/>
      <c r="F33" s="77"/>
      <c r="G33" s="77">
        <f t="shared" si="0"/>
        <v>0</v>
      </c>
    </row>
    <row r="34" spans="2:7" ht="19.899999999999999" customHeight="1">
      <c r="B34" s="124"/>
      <c r="C34" s="124"/>
      <c r="D34" s="76"/>
      <c r="E34" s="76"/>
      <c r="F34" s="77"/>
      <c r="G34" s="77">
        <f t="shared" si="0"/>
        <v>0</v>
      </c>
    </row>
    <row r="35" spans="2:7" ht="19.899999999999999" customHeight="1">
      <c r="B35" s="124"/>
      <c r="C35" s="124"/>
      <c r="D35" s="76"/>
      <c r="E35" s="76"/>
      <c r="F35" s="77"/>
      <c r="G35" s="77">
        <f t="shared" si="0"/>
        <v>0</v>
      </c>
    </row>
    <row r="36" spans="2:7" ht="19.899999999999999" customHeight="1">
      <c r="B36" s="124"/>
      <c r="C36" s="124"/>
      <c r="D36" s="76"/>
      <c r="E36" s="76"/>
      <c r="F36" s="77"/>
      <c r="G36" s="77">
        <f t="shared" si="0"/>
        <v>0</v>
      </c>
    </row>
    <row r="37" spans="2:7" ht="25.15" customHeight="1">
      <c r="B37" s="127" t="s">
        <v>7</v>
      </c>
      <c r="C37" s="127"/>
      <c r="D37" s="127"/>
      <c r="E37" s="127"/>
      <c r="F37" s="127"/>
      <c r="G37" s="78">
        <f>SUM(G11:G36)</f>
        <v>0</v>
      </c>
    </row>
    <row r="38" spans="2:7">
      <c r="B38" s="79"/>
      <c r="C38" s="79"/>
      <c r="D38" s="79"/>
      <c r="E38" s="79"/>
      <c r="F38" s="79"/>
      <c r="G38" s="79"/>
    </row>
  </sheetData>
  <mergeCells count="30">
    <mergeCell ref="B37:F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8:G8"/>
    <mergeCell ref="B9:C9"/>
    <mergeCell ref="B10:C10"/>
    <mergeCell ref="B11:C11"/>
    <mergeCell ref="B12:C12"/>
  </mergeCells>
  <printOptions gridLinesSet="0"/>
  <pageMargins left="0.44" right="0.52" top="0.83" bottom="0.5699999999999999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Mensilità aggiuntive</vt:lpstr>
      <vt:lpstr>Acc.to TFR</vt:lpstr>
      <vt:lpstr>P.te su crediti</vt:lpstr>
      <vt:lpstr>Ratei </vt:lpstr>
      <vt:lpstr>Risconti</vt:lpstr>
      <vt:lpstr>Rimanenze</vt:lpstr>
    </vt:vector>
  </TitlesOfParts>
  <Company>CONTRINO RAG. GASPARE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CONTRINO RAG. GASPARE</dc:creator>
  <cp:lastModifiedBy>Michele</cp:lastModifiedBy>
  <cp:lastPrinted>2017-04-06T07:17:27Z</cp:lastPrinted>
  <dcterms:created xsi:type="dcterms:W3CDTF">1999-09-18T14:54:48Z</dcterms:created>
  <dcterms:modified xsi:type="dcterms:W3CDTF">2020-05-04T09:57:24Z</dcterms:modified>
</cp:coreProperties>
</file>